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. External reporting\Tiedote\2018\IFRS15&amp;service restatement\"/>
    </mc:Choice>
  </mc:AlternateContent>
  <bookViews>
    <workbookView xWindow="0" yWindow="0" windowWidth="21600" windowHeight="8700"/>
  </bookViews>
  <sheets>
    <sheet name="Tuloslaskelmat" sheetId="3" r:id="rId1"/>
    <sheet name="Tase" sheetId="5" r:id="rId2"/>
    <sheet name="OPOn muutokset" sheetId="13" r:id="rId3"/>
    <sheet name="Rahavirta" sheetId="16" r:id="rId4"/>
    <sheet name="Tunnusluvut" sheetId="8" r:id="rId5"/>
    <sheet name="Segmenttikohtaiset tiedot" sheetId="10" r:id="rId6"/>
    <sheet name="Avainluvut" sheetId="1" r:id="rId7"/>
  </sheets>
  <definedNames>
    <definedName name="_xlnm.Print_Area" localSheetId="6">Avainluvut!$A$1:$H$42</definedName>
    <definedName name="_xlnm.Print_Area" localSheetId="3">Rahavirta!#REF!,Rahavirta!$A$1:$E$26</definedName>
    <definedName name="_xlnm.Print_Area" localSheetId="5">'Segmenttikohtaiset tiedot'!$A$1:$F$102</definedName>
    <definedName name="_xlnm.Print_Area" localSheetId="1">Tase!$A$1:$E$61,Tase!#REF!</definedName>
    <definedName name="_xlnm.Print_Area" localSheetId="0">Tuloslaskelmat!$A$1:$F$61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6" i="10" l="1"/>
  <c r="A80" i="10"/>
  <c r="A99" i="10" s="1"/>
  <c r="A78" i="10"/>
  <c r="A76" i="10"/>
  <c r="A95" i="10" l="1"/>
  <c r="A97" i="10"/>
</calcChain>
</file>

<file path=xl/sharedStrings.xml><?xml version="1.0" encoding="utf-8"?>
<sst xmlns="http://schemas.openxmlformats.org/spreadsheetml/2006/main" count="433" uniqueCount="189">
  <si>
    <t>EUR</t>
  </si>
  <si>
    <t>Avainluvut vuosineljänneksittäin</t>
  </si>
  <si>
    <t>Liikevaihto, MEUR</t>
  </si>
  <si>
    <t>Cargotec</t>
  </si>
  <si>
    <t>Q4/2017</t>
  </si>
  <si>
    <t>Q3/2017</t>
  </si>
  <si>
    <t>Q2/2017</t>
  </si>
  <si>
    <t>Q1/2017</t>
  </si>
  <si>
    <t>Saadut tilaukset</t>
  </si>
  <si>
    <t>MEUR</t>
  </si>
  <si>
    <t>Tilauskanta</t>
  </si>
  <si>
    <t>Liikevaihto</t>
  </si>
  <si>
    <t>Liikevoitto</t>
  </si>
  <si>
    <t>%</t>
  </si>
  <si>
    <t>Liikevoitto*</t>
  </si>
  <si>
    <t>Laimentamaton osake-kohtainen tulos</t>
  </si>
  <si>
    <t>Kalmar</t>
  </si>
  <si>
    <t>Hiab</t>
  </si>
  <si>
    <t>MacGregor</t>
  </si>
  <si>
    <t>*Liikevoitto ilman uudelleenjärjestelykuluja</t>
  </si>
  <si>
    <t>Konsernin tuloslaskelma</t>
  </si>
  <si>
    <t>Myytyjä suoritteita vastaavat kulut</t>
  </si>
  <si>
    <t>Bruttokate</t>
  </si>
  <si>
    <t>Bruttokate, %</t>
  </si>
  <si>
    <t>Liiketoiminnan muut tuotot</t>
  </si>
  <si>
    <t>Myynnin ja markkinoinnin kulut</t>
  </si>
  <si>
    <t>Tutkimus- ja kehitystoiminnan kulut</t>
  </si>
  <si>
    <t>Hallinnon kulut</t>
  </si>
  <si>
    <t>Uudelleenjärjestelykulut</t>
  </si>
  <si>
    <t>Liiketoiminnan muut kulut</t>
  </si>
  <si>
    <t>Kulut</t>
  </si>
  <si>
    <t>Osuus osakkuus- ja yhteisyritysten tuloksesta</t>
  </si>
  <si>
    <t>Liikevoitto, %</t>
  </si>
  <si>
    <t>Rahoitustuotot ja -kulut</t>
  </si>
  <si>
    <t>Tuloverot</t>
  </si>
  <si>
    <t>Emoyhtiön omistajille</t>
  </si>
  <si>
    <t>Määräysvallattomille omistajille</t>
  </si>
  <si>
    <t>Yhteensä</t>
  </si>
  <si>
    <t>Laimentamaton osakekohtainen tulos, EUR</t>
  </si>
  <si>
    <t>Laimennusvaikutuksella oikaistu osakekohtainen tulos, EUR</t>
  </si>
  <si>
    <t>Konsernin laaja tuloslaskelma</t>
  </si>
  <si>
    <t>Erät, joita ei voida siirtää tulosvaikutteisiksi:</t>
  </si>
  <si>
    <t>Vakuutusmatemaattiset voitot (+) / tappiot (-) etuuspohjaisista järjestelyistä</t>
  </si>
  <si>
    <t>Verot laajan tuloksen eristä, joita ei voida siirtää  tulosvaikutteisiksi</t>
  </si>
  <si>
    <t>Erät, jotka voidaan siirtää tulosvaikutteisiksi:</t>
  </si>
  <si>
    <t xml:space="preserve">Voitot (+) / tappiot (-) rahavirran suojauksista </t>
  </si>
  <si>
    <t>Tulokseen siirretyt voitot (+) / tappiot (-) rahavirran suojauksista</t>
  </si>
  <si>
    <t>Muuntoerot</t>
  </si>
  <si>
    <t>Verot laajan tuloksen eristä, jotka voidaan siirtää tulosvaikutteisiksi</t>
  </si>
  <si>
    <t>Kauden laaja tulos</t>
  </si>
  <si>
    <t>Kauden laajan tuloksen jakautuminen:</t>
  </si>
  <si>
    <t>Konsernitase</t>
  </si>
  <si>
    <t>VARAT, MEUR</t>
  </si>
  <si>
    <t>31.12.2017</t>
  </si>
  <si>
    <t>Pitkäaikaiset varat</t>
  </si>
  <si>
    <t>Liikearvo</t>
  </si>
  <si>
    <t>Muut aineettomat hyödykkeet</t>
  </si>
  <si>
    <t>Aineelliset hyödykkeet</t>
  </si>
  <si>
    <t>Osuudet osakkuus- ja yhteisyrityksissä</t>
  </si>
  <si>
    <t>Myytävissä olevat sijoitukset</t>
  </si>
  <si>
    <t>Laskennalliset verosaamiset</t>
  </si>
  <si>
    <t>Johdannaisvarat</t>
  </si>
  <si>
    <t>Muut korottomat saamiset</t>
  </si>
  <si>
    <t>Pitkäaikaiset varat yhteensä</t>
  </si>
  <si>
    <t>Lyhytaikaiset varat</t>
  </si>
  <si>
    <t>Vaihto-omaisuus</t>
  </si>
  <si>
    <t>Tuloverosaamiset</t>
  </si>
  <si>
    <t>Myyntisaamiset ja muut korottomat saamiset</t>
  </si>
  <si>
    <t>Lyhytaikaiset varat yhteensä</t>
  </si>
  <si>
    <t>Varat yhteensä</t>
  </si>
  <si>
    <t xml:space="preserve">OMA PÄÄOMA JA VELAT, MEUR </t>
  </si>
  <si>
    <t>Emoyhtiön omistajille kuuluva oma pääoma</t>
  </si>
  <si>
    <t>Osakepääoma</t>
  </si>
  <si>
    <t>Ylikurssirahasto</t>
  </si>
  <si>
    <t>Arvonmuutosrahasto</t>
  </si>
  <si>
    <t>Sijoitetun vapaan oman pääoman rahasto</t>
  </si>
  <si>
    <t>Kertyneet voittovarat</t>
  </si>
  <si>
    <t>Emoyhtiön omistajille kuuluva oma pääoma yhteensä</t>
  </si>
  <si>
    <t>Määräysvallattomien omistajien osuus</t>
  </si>
  <si>
    <t>Oma pääoma yhteensä</t>
  </si>
  <si>
    <t>Pitkäaikaiset velat</t>
  </si>
  <si>
    <t>Laskennalliset verovelat</t>
  </si>
  <si>
    <t>Eläkevelvoitteet</t>
  </si>
  <si>
    <t>Varaukset</t>
  </si>
  <si>
    <t>Johdannaisvelat</t>
  </si>
  <si>
    <t>Muut korottomat velat</t>
  </si>
  <si>
    <t>Pitkäaikaiset velat yhteensä</t>
  </si>
  <si>
    <t>Lyhytaikaiset velat</t>
  </si>
  <si>
    <t>Saadut ennakot</t>
  </si>
  <si>
    <t>Tuloverovelat</t>
  </si>
  <si>
    <t>Ostovelat ja muut korottomat velat</t>
  </si>
  <si>
    <t>Lyhytaikaiset velat yhteensä</t>
  </si>
  <si>
    <t>Oma pääoma ja velat yhteensä</t>
  </si>
  <si>
    <t>Poistot ja arvonalentumiset</t>
  </si>
  <si>
    <t>Muut oikaisuerät</t>
  </si>
  <si>
    <t>Nettokäyttöpääoman muutos</t>
  </si>
  <si>
    <t>Liiketoiminnan rahavirta ennen rahoituseriä ja veroja</t>
  </si>
  <si>
    <t>Rahoituserien ja verojen rahavirta</t>
  </si>
  <si>
    <t>Liiketoiminnan nettorahavirta</t>
  </si>
  <si>
    <t>Investointien nettorahavirta</t>
  </si>
  <si>
    <t>-</t>
  </si>
  <si>
    <t>Voitonjako</t>
  </si>
  <si>
    <t>Rahoituksen nettorahavirta</t>
  </si>
  <si>
    <t>Rahavarojen muutos</t>
  </si>
  <si>
    <t>Rahavarat ja käytetyt pankkitililimiitit kauden alussa</t>
  </si>
  <si>
    <t>Valuuttakurssien muutosten vaikutus</t>
  </si>
  <si>
    <t>Rahavarat ja käytetyt pankkitililimiitit kauden lopussa</t>
  </si>
  <si>
    <t>Käytetyt pankkitililimiitit kauden lopussa</t>
  </si>
  <si>
    <t>Rahavarat kauden lopussa</t>
  </si>
  <si>
    <t>30.9.2017</t>
  </si>
  <si>
    <t>30.6.2017</t>
  </si>
  <si>
    <t>31.3.2017</t>
  </si>
  <si>
    <t>Lainasaamiset ja muut korolliset saamiset*</t>
  </si>
  <si>
    <t>Rahavarat*</t>
  </si>
  <si>
    <t>Korolliset velat*</t>
  </si>
  <si>
    <t>Pitkäaikaisten lainojen seuraavan vuoden lyhennykset*</t>
  </si>
  <si>
    <t>Muut korolliset velat*</t>
  </si>
  <si>
    <t>*Sisältyvät korolliseen nettovelkaan.</t>
  </si>
  <si>
    <t>Kauden tulos</t>
  </si>
  <si>
    <t>Tunnusluvut</t>
  </si>
  <si>
    <t>Oma pääoma / osake</t>
  </si>
  <si>
    <t>Korolliset nettovelat</t>
  </si>
  <si>
    <t>Omavaraisuusaste</t>
  </si>
  <si>
    <t>Nettovelkaantumisaste (gearing)</t>
  </si>
  <si>
    <t>Korollinen nettovelka / EBITDA, rullaava 12 kk</t>
  </si>
  <si>
    <t>Oman pääoman tuotto (ROE), vuositasolla</t>
  </si>
  <si>
    <t>Sijoitetun pääoman tuotto (ROCE), vuositasolla</t>
  </si>
  <si>
    <t>Sisäinen liikevaihto</t>
  </si>
  <si>
    <t>Liikevaihto markkina-alueittain, MEUR</t>
  </si>
  <si>
    <t>EMEA</t>
  </si>
  <si>
    <t>Aasian ja Tyynenmeren alue</t>
  </si>
  <si>
    <t>Amerikat</t>
  </si>
  <si>
    <t>Liikevaihto markkina-alueittain, %</t>
  </si>
  <si>
    <t>Liikevoitto ja EBITDA, MEUR</t>
  </si>
  <si>
    <t>Konsernihallinto ja tukitoiminnot</t>
  </si>
  <si>
    <t>EBITDA</t>
  </si>
  <si>
    <t>Liikevoitto ilman uudelleenjärjestelykuluja, MEUR</t>
  </si>
  <si>
    <t>Liikevoitto ilman uudelleenjärjestelykuluja, %</t>
  </si>
  <si>
    <t>Saadut tilaukset, MEUR</t>
  </si>
  <si>
    <t>Sisäiset tilaukset</t>
  </si>
  <si>
    <t>Saadut tilaukset markkina-alueittain, MEUR</t>
  </si>
  <si>
    <t>Saadut tilaukset markkina-alueittain, %</t>
  </si>
  <si>
    <t>Tilauskanta, MEUR</t>
  </si>
  <si>
    <t>Sisäinen tilauskanta</t>
  </si>
  <si>
    <t>2017</t>
  </si>
  <si>
    <t>Huoltoliiketoiminnan liikevaihto, MEUR</t>
  </si>
  <si>
    <t>Huoltoliiketoiminnan saadut tilaukset</t>
  </si>
  <si>
    <t>Tulos ennen veroja</t>
  </si>
  <si>
    <t>Tulos ennen veroja, %</t>
  </si>
  <si>
    <t>Kauden tulos,  %</t>
  </si>
  <si>
    <t>Kauden tuloksen jakautuminen:</t>
  </si>
  <si>
    <t>Emoyhtiön omistajille kuuluvasta tuloksesta laskettu osakekohtainen tulos:</t>
  </si>
  <si>
    <t>Huoltoliiketoiminnan liikevaihto</t>
  </si>
  <si>
    <t>Q1–Q2/2017</t>
  </si>
  <si>
    <t>Q1–Q3/2017</t>
  </si>
  <si>
    <t>Ohjelmistoliiketoiminnan liikevaihto</t>
  </si>
  <si>
    <t>Ohjelmistoliiketoiminnan liikevaihto, MEUR</t>
  </si>
  <si>
    <t>Oma pääoma 1.1.2017</t>
  </si>
  <si>
    <t>Rahavirran suojaukset</t>
  </si>
  <si>
    <t>Nettoinvestoinnin suojaukset</t>
  </si>
  <si>
    <t>Vakuutusmatemaattiset voitot (+) / tappiot (-) etuuspohjaisista eläkejärjestelyistä</t>
  </si>
  <si>
    <t>Kauden laaja tulos*</t>
  </si>
  <si>
    <t>Osakeperusteiset palkkiot*</t>
  </si>
  <si>
    <t>Liiketoimet omistajien kanssa</t>
  </si>
  <si>
    <t>Liiketoimet määräysvallattomien omistajien kanssa</t>
  </si>
  <si>
    <t>Oma pääoma 31.12.2017</t>
  </si>
  <si>
    <t>*Netto verojen jälkeen</t>
  </si>
  <si>
    <t>Määräys-vallattomien omistajien osuus</t>
  </si>
  <si>
    <t>Osake-
pääoma</t>
  </si>
  <si>
    <t>Ylikurssi-
rahasto</t>
  </si>
  <si>
    <t>Arvon-muutos-
rahasto</t>
  </si>
  <si>
    <t>Laskelma konsernin oman pääoman muutoksista</t>
  </si>
  <si>
    <t>Oma pääoma 1.1.2018</t>
  </si>
  <si>
    <t>Kauden tulos (oikaistu)</t>
  </si>
  <si>
    <t>Muunto-
erot</t>
  </si>
  <si>
    <t>+/- IFRS 15, siirtymähetken vaikutus</t>
  </si>
  <si>
    <t>+/- IFRS 9, siirtymähetken vaikutus</t>
  </si>
  <si>
    <t>Huolto- ja ohjelmistoliiketoiminnan liikevaihto, % liiketoiminta-alueen liikevaihdosta</t>
  </si>
  <si>
    <t>+/- IFRS 2 siirtymähetken vaikutus</t>
  </si>
  <si>
    <t>Oikaistu oma pääoma 1.1.2017</t>
  </si>
  <si>
    <t>Oikaistu oma pääoma 1.1.2018</t>
  </si>
  <si>
    <t>Laiteliiketoiminnan liikevaihto, MEUR</t>
  </si>
  <si>
    <t>Konsernin lyhennetty rahavirtalaskelma</t>
  </si>
  <si>
    <t>Q1–Q4/2017</t>
  </si>
  <si>
    <t>Huolto- ja ohjelmistoliiketoiminnan liikevaihto</t>
  </si>
  <si>
    <t>Segmenttikohtaiset tiedot</t>
  </si>
  <si>
    <t>*Riville “Voitot (+) / tappiot (-) nettoinvestoinnin suojauksista” on tehty seuraavat uudelleenryhmittelyt riviltä “Muuntoerot”: Q1/2017 -0,6 miljoonaa euroa ja Q2/2017 14,1 miljoonaa euroa.</t>
  </si>
  <si>
    <t>Voitot (+) / tappiot (-) nettoinvestoinnin suojauksista*</t>
  </si>
  <si>
    <t>Muuntoerot*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</si>
</sst>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\ %"/>
    <numFmt numFmtId="167" formatCode="#,##0.000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34998626667073579"/>
      <name val="Arial"/>
      <family val="2"/>
    </font>
    <font>
      <i/>
      <sz val="10"/>
      <name val="Arial"/>
      <family val="2"/>
    </font>
    <font>
      <sz val="10"/>
      <name val="StoneSans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b/>
      <sz val="10"/>
      <name val="Times New Roman"/>
      <family val="1"/>
    </font>
    <font>
      <sz val="11"/>
      <color rgb="FF006100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13" fillId="3" borderId="0" applyNumberFormat="0" applyBorder="0" applyAlignment="0" applyProtection="0"/>
  </cellStyleXfs>
  <cellXfs count="17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1" fillId="2" borderId="0" xfId="2" applyNumberFormat="1" applyFont="1" applyFill="1" applyBorder="1"/>
    <xf numFmtId="165" fontId="1" fillId="2" borderId="0" xfId="2" applyNumberFormat="1" applyFont="1" applyFill="1" applyBorder="1"/>
    <xf numFmtId="166" fontId="1" fillId="2" borderId="0" xfId="1" applyNumberFormat="1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1" fillId="2" borderId="0" xfId="2" applyNumberFormat="1" applyFont="1" applyFill="1" applyBorder="1"/>
    <xf numFmtId="165" fontId="1" fillId="2" borderId="0" xfId="0" applyNumberFormat="1" applyFont="1" applyFill="1" applyAlignment="1">
      <alignment horizontal="right"/>
    </xf>
    <xf numFmtId="165" fontId="1" fillId="2" borderId="1" xfId="0" applyNumberFormat="1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6" applyFont="1" applyFill="1" applyBorder="1" applyAlignment="1"/>
    <xf numFmtId="0" fontId="1" fillId="2" borderId="0" xfId="0" applyFont="1" applyFill="1" applyBorder="1"/>
    <xf numFmtId="0" fontId="3" fillId="2" borderId="0" xfId="0" applyFont="1" applyFill="1"/>
    <xf numFmtId="0" fontId="1" fillId="2" borderId="0" xfId="0" quotePrefix="1" applyFont="1" applyFill="1" applyAlignment="1">
      <alignment horizontal="left"/>
    </xf>
    <xf numFmtId="0" fontId="1" fillId="2" borderId="0" xfId="6" applyFont="1" applyFill="1"/>
    <xf numFmtId="0" fontId="2" fillId="2" borderId="0" xfId="6" applyFont="1" applyFill="1"/>
    <xf numFmtId="0" fontId="2" fillId="2" borderId="0" xfId="6" applyFont="1" applyFill="1" applyBorder="1" applyAlignment="1">
      <alignment horizontal="left"/>
    </xf>
    <xf numFmtId="0" fontId="3" fillId="2" borderId="0" xfId="6" applyFont="1" applyFill="1" applyBorder="1" applyAlignment="1">
      <alignment horizontal="left"/>
    </xf>
    <xf numFmtId="0" fontId="2" fillId="2" borderId="0" xfId="0" applyFont="1" applyFill="1"/>
    <xf numFmtId="0" fontId="7" fillId="2" borderId="0" xfId="6" applyFont="1" applyFill="1" applyBorder="1" applyAlignment="1">
      <alignment horizontal="right"/>
    </xf>
    <xf numFmtId="0" fontId="2" fillId="2" borderId="1" xfId="6" applyFont="1" applyFill="1" applyBorder="1"/>
    <xf numFmtId="164" fontId="2" fillId="2" borderId="1" xfId="6" quotePrefix="1" applyNumberFormat="1" applyFont="1" applyFill="1" applyBorder="1" applyAlignment="1">
      <alignment horizontal="right"/>
    </xf>
    <xf numFmtId="0" fontId="2" fillId="2" borderId="0" xfId="6" applyFont="1" applyFill="1" applyBorder="1"/>
    <xf numFmtId="164" fontId="2" fillId="2" borderId="0" xfId="6" applyNumberFormat="1" applyFont="1" applyFill="1" applyBorder="1" applyAlignment="1">
      <alignment horizontal="right"/>
    </xf>
    <xf numFmtId="0" fontId="1" fillId="2" borderId="1" xfId="6" applyFont="1" applyFill="1" applyBorder="1"/>
    <xf numFmtId="165" fontId="1" fillId="2" borderId="1" xfId="6" applyNumberFormat="1" applyFont="1" applyFill="1" applyBorder="1"/>
    <xf numFmtId="164" fontId="1" fillId="2" borderId="1" xfId="6" applyNumberFormat="1" applyFont="1" applyFill="1" applyBorder="1" applyAlignment="1">
      <alignment horizontal="right"/>
    </xf>
    <xf numFmtId="165" fontId="2" fillId="2" borderId="0" xfId="6" applyNumberFormat="1" applyFont="1" applyFill="1" applyBorder="1"/>
    <xf numFmtId="0" fontId="8" fillId="2" borderId="0" xfId="6" applyFont="1" applyFill="1" applyBorder="1"/>
    <xf numFmtId="166" fontId="8" fillId="2" borderId="0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0" fontId="1" fillId="2" borderId="0" xfId="6" applyFont="1" applyFill="1" applyBorder="1" applyAlignment="1">
      <alignment horizontal="left" indent="1"/>
    </xf>
    <xf numFmtId="164" fontId="1" fillId="2" borderId="0" xfId="6" applyNumberFormat="1" applyFont="1" applyFill="1" applyBorder="1" applyAlignment="1">
      <alignment horizontal="right"/>
    </xf>
    <xf numFmtId="0" fontId="1" fillId="2" borderId="1" xfId="6" applyFont="1" applyFill="1" applyBorder="1" applyAlignment="1">
      <alignment horizontal="left" indent="1"/>
    </xf>
    <xf numFmtId="0" fontId="1" fillId="2" borderId="0" xfId="6" applyFont="1" applyFill="1" applyBorder="1"/>
    <xf numFmtId="0" fontId="1" fillId="2" borderId="1" xfId="6" applyFont="1" applyFill="1" applyBorder="1" applyAlignment="1">
      <alignment wrapText="1"/>
    </xf>
    <xf numFmtId="164" fontId="2" fillId="2" borderId="0" xfId="6" applyNumberFormat="1" applyFont="1" applyFill="1" applyBorder="1"/>
    <xf numFmtId="166" fontId="8" fillId="2" borderId="0" xfId="1" applyNumberFormat="1" applyFont="1" applyFill="1" applyBorder="1"/>
    <xf numFmtId="164" fontId="1" fillId="2" borderId="0" xfId="6" applyNumberFormat="1" applyFont="1" applyFill="1" applyBorder="1"/>
    <xf numFmtId="0" fontId="2" fillId="2" borderId="2" xfId="6" applyFont="1" applyFill="1" applyBorder="1"/>
    <xf numFmtId="164" fontId="2" fillId="2" borderId="2" xfId="6" applyNumberFormat="1" applyFont="1" applyFill="1" applyBorder="1"/>
    <xf numFmtId="4" fontId="1" fillId="2" borderId="0" xfId="6" applyNumberFormat="1" applyFont="1" applyFill="1" applyBorder="1" applyAlignment="1">
      <alignment horizontal="right"/>
    </xf>
    <xf numFmtId="164" fontId="2" fillId="2" borderId="2" xfId="6" applyNumberFormat="1" applyFont="1" applyFill="1" applyBorder="1" applyAlignment="1">
      <alignment horizontal="right"/>
    </xf>
    <xf numFmtId="165" fontId="1" fillId="2" borderId="0" xfId="6" applyNumberFormat="1" applyFont="1" applyFill="1" applyBorder="1" applyAlignment="1">
      <alignment horizontal="left"/>
    </xf>
    <xf numFmtId="164" fontId="2" fillId="2" borderId="0" xfId="6" quotePrefix="1" applyNumberFormat="1" applyFont="1" applyFill="1" applyBorder="1" applyAlignment="1">
      <alignment horizontal="right"/>
    </xf>
    <xf numFmtId="164" fontId="1" fillId="2" borderId="2" xfId="6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wrapText="1"/>
    </xf>
    <xf numFmtId="164" fontId="1" fillId="2" borderId="0" xfId="0" applyNumberFormat="1" applyFont="1" applyFill="1" applyBorder="1" applyAlignment="1">
      <alignment horizontal="left" wrapText="1"/>
    </xf>
    <xf numFmtId="164" fontId="1" fillId="2" borderId="1" xfId="6" applyNumberFormat="1" applyFont="1" applyFill="1" applyBorder="1"/>
    <xf numFmtId="165" fontId="2" fillId="2" borderId="2" xfId="6" applyNumberFormat="1" applyFont="1" applyFill="1" applyBorder="1"/>
    <xf numFmtId="165" fontId="1" fillId="2" borderId="0" xfId="6" applyNumberFormat="1" applyFont="1" applyFill="1" applyBorder="1"/>
    <xf numFmtId="165" fontId="1" fillId="2" borderId="0" xfId="6" applyNumberFormat="1" applyFont="1" applyFill="1" applyBorder="1" applyAlignment="1">
      <alignment horizontal="right"/>
    </xf>
    <xf numFmtId="165" fontId="2" fillId="2" borderId="2" xfId="6" applyNumberFormat="1" applyFont="1" applyFill="1" applyBorder="1" applyAlignment="1">
      <alignment horizontal="right"/>
    </xf>
    <xf numFmtId="0" fontId="1" fillId="2" borderId="0" xfId="6" quotePrefix="1" applyFont="1" applyFill="1" applyBorder="1"/>
    <xf numFmtId="0" fontId="11" fillId="2" borderId="0" xfId="6" applyFont="1" applyFill="1" applyBorder="1"/>
    <xf numFmtId="0" fontId="1" fillId="2" borderId="0" xfId="6" applyFont="1" applyFill="1" applyBorder="1" applyAlignment="1">
      <alignment horizontal="left"/>
    </xf>
    <xf numFmtId="164" fontId="1" fillId="2" borderId="0" xfId="6" applyNumberFormat="1" applyFont="1" applyFill="1" applyAlignment="1">
      <alignment horizontal="right"/>
    </xf>
    <xf numFmtId="164" fontId="1" fillId="2" borderId="0" xfId="6" applyNumberFormat="1" applyFont="1" applyFill="1"/>
    <xf numFmtId="0" fontId="1" fillId="2" borderId="0" xfId="6" applyFont="1" applyFill="1" applyAlignment="1">
      <alignment horizontal="left" indent="1"/>
    </xf>
    <xf numFmtId="165" fontId="1" fillId="2" borderId="0" xfId="6" applyNumberFormat="1" applyFont="1" applyFill="1"/>
    <xf numFmtId="3" fontId="1" fillId="2" borderId="0" xfId="6" applyNumberFormat="1" applyFont="1" applyFill="1" applyAlignment="1">
      <alignment horizontal="left" indent="1"/>
    </xf>
    <xf numFmtId="164" fontId="2" fillId="2" borderId="2" xfId="0" applyNumberFormat="1" applyFont="1" applyFill="1" applyBorder="1" applyAlignment="1">
      <alignment horizontal="right"/>
    </xf>
    <xf numFmtId="0" fontId="2" fillId="2" borderId="0" xfId="6" applyFont="1" applyFill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1" fillId="2" borderId="0" xfId="0" applyFont="1" applyFill="1" applyAlignment="1"/>
    <xf numFmtId="0" fontId="1" fillId="2" borderId="0" xfId="7" applyFont="1" applyFill="1" applyBorder="1" applyAlignment="1">
      <alignment horizontal="left" wrapText="1"/>
    </xf>
    <xf numFmtId="0" fontId="3" fillId="2" borderId="0" xfId="6" applyFont="1" applyFill="1" applyBorder="1"/>
    <xf numFmtId="0" fontId="1" fillId="2" borderId="0" xfId="5" applyFont="1" applyFill="1"/>
    <xf numFmtId="0" fontId="1" fillId="2" borderId="0" xfId="6" quotePrefix="1" applyFont="1" applyFill="1" applyAlignment="1">
      <alignment horizontal="right"/>
    </xf>
    <xf numFmtId="0" fontId="10" fillId="2" borderId="0" xfId="5" applyFont="1" applyFill="1" applyAlignment="1">
      <alignment wrapText="1"/>
    </xf>
    <xf numFmtId="4" fontId="2" fillId="2" borderId="0" xfId="5" applyNumberFormat="1" applyFont="1" applyFill="1" applyBorder="1"/>
    <xf numFmtId="4" fontId="12" fillId="2" borderId="0" xfId="5" applyNumberFormat="1" applyFont="1" applyFill="1" applyBorder="1"/>
    <xf numFmtId="165" fontId="1" fillId="2" borderId="0" xfId="5" applyNumberFormat="1" applyFont="1" applyFill="1"/>
    <xf numFmtId="0" fontId="2" fillId="2" borderId="1" xfId="6" quotePrefix="1" applyFont="1" applyFill="1" applyBorder="1" applyAlignment="1">
      <alignment horizontal="right"/>
    </xf>
    <xf numFmtId="3" fontId="2" fillId="2" borderId="2" xfId="2" applyNumberFormat="1" applyFont="1" applyFill="1" applyBorder="1"/>
    <xf numFmtId="3" fontId="2" fillId="2" borderId="0" xfId="2" applyNumberFormat="1" applyFont="1" applyFill="1" applyBorder="1"/>
    <xf numFmtId="0" fontId="2" fillId="2" borderId="1" xfId="6" applyFont="1" applyFill="1" applyBorder="1" applyAlignment="1"/>
    <xf numFmtId="3" fontId="1" fillId="2" borderId="1" xfId="2" applyNumberFormat="1" applyFont="1" applyFill="1" applyBorder="1"/>
    <xf numFmtId="9" fontId="1" fillId="2" borderId="0" xfId="1" applyFont="1" applyFill="1" applyBorder="1" applyAlignment="1">
      <alignment horizontal="right"/>
    </xf>
    <xf numFmtId="9" fontId="1" fillId="2" borderId="0" xfId="1" applyFont="1" applyFill="1" applyBorder="1"/>
    <xf numFmtId="9" fontId="1" fillId="2" borderId="0" xfId="1" applyNumberFormat="1" applyFont="1" applyFill="1" applyBorder="1" applyAlignment="1">
      <alignment horizontal="right"/>
    </xf>
    <xf numFmtId="9" fontId="2" fillId="2" borderId="2" xfId="1" applyFont="1" applyFill="1" applyBorder="1" applyAlignment="1">
      <alignment horizontal="right"/>
    </xf>
    <xf numFmtId="164" fontId="2" fillId="2" borderId="2" xfId="2" applyNumberFormat="1" applyFont="1" applyFill="1" applyBorder="1"/>
    <xf numFmtId="164" fontId="2" fillId="2" borderId="0" xfId="2" applyNumberFormat="1" applyFont="1" applyFill="1" applyBorder="1"/>
    <xf numFmtId="165" fontId="1" fillId="2" borderId="0" xfId="4" applyNumberFormat="1" applyFont="1" applyFill="1" applyBorder="1" applyAlignment="1">
      <alignment horizontal="right"/>
    </xf>
    <xf numFmtId="164" fontId="2" fillId="2" borderId="1" xfId="6" applyNumberFormat="1" applyFont="1" applyFill="1" applyBorder="1" applyAlignment="1">
      <alignment horizontal="right"/>
    </xf>
    <xf numFmtId="164" fontId="1" fillId="2" borderId="2" xfId="2" applyNumberFormat="1" applyFont="1" applyFill="1" applyBorder="1"/>
    <xf numFmtId="164" fontId="1" fillId="2" borderId="1" xfId="2" applyNumberFormat="1" applyFont="1" applyFill="1" applyBorder="1"/>
    <xf numFmtId="3" fontId="1" fillId="2" borderId="2" xfId="2" applyNumberFormat="1" applyFont="1" applyFill="1" applyBorder="1"/>
    <xf numFmtId="0" fontId="1" fillId="2" borderId="1" xfId="6" applyFont="1" applyFill="1" applyBorder="1" applyAlignment="1"/>
    <xf numFmtId="0" fontId="2" fillId="2" borderId="2" xfId="6" applyFont="1" applyFill="1" applyBorder="1" applyAlignment="1"/>
    <xf numFmtId="3" fontId="2" fillId="2" borderId="2" xfId="6" applyNumberFormat="1" applyFont="1" applyFill="1" applyBorder="1"/>
    <xf numFmtId="3" fontId="2" fillId="2" borderId="0" xfId="6" applyNumberFormat="1" applyFont="1" applyFill="1" applyBorder="1"/>
    <xf numFmtId="165" fontId="5" fillId="2" borderId="0" xfId="0" applyNumberFormat="1" applyFont="1" applyFill="1" applyBorder="1" applyAlignment="1">
      <alignment wrapText="1"/>
    </xf>
    <xf numFmtId="164" fontId="2" fillId="2" borderId="0" xfId="6" applyNumberFormat="1" applyFont="1" applyFill="1" applyBorder="1" applyAlignment="1">
      <alignment horizontal="left"/>
    </xf>
    <xf numFmtId="0" fontId="2" fillId="2" borderId="1" xfId="6" quotePrefix="1" applyNumberFormat="1" applyFont="1" applyFill="1" applyBorder="1" applyAlignment="1">
      <alignment horizontal="right"/>
    </xf>
    <xf numFmtId="165" fontId="4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 wrapText="1"/>
    </xf>
    <xf numFmtId="164" fontId="2" fillId="2" borderId="9" xfId="0" applyNumberFormat="1" applyFont="1" applyFill="1" applyBorder="1" applyAlignment="1">
      <alignment horizontal="right"/>
    </xf>
    <xf numFmtId="164" fontId="1" fillId="2" borderId="0" xfId="7" applyNumberFormat="1" applyFont="1" applyFill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2" fillId="2" borderId="0" xfId="7" applyNumberFormat="1" applyFont="1" applyFill="1"/>
    <xf numFmtId="164" fontId="2" fillId="2" borderId="0" xfId="9" applyNumberFormat="1" applyFont="1" applyFill="1" applyBorder="1"/>
    <xf numFmtId="164" fontId="1" fillId="2" borderId="0" xfId="7" applyNumberFormat="1" applyFont="1" applyFill="1" applyBorder="1"/>
    <xf numFmtId="164" fontId="2" fillId="2" borderId="0" xfId="7" applyNumberFormat="1" applyFont="1" applyFill="1" applyBorder="1"/>
    <xf numFmtId="164" fontId="2" fillId="2" borderId="4" xfId="9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4" fontId="1" fillId="2" borderId="0" xfId="7" applyNumberFormat="1" applyFont="1" applyFill="1"/>
    <xf numFmtId="167" fontId="1" fillId="2" borderId="0" xfId="7" applyNumberFormat="1" applyFont="1" applyFill="1"/>
    <xf numFmtId="165" fontId="4" fillId="2" borderId="2" xfId="0" applyNumberFormat="1" applyFont="1" applyFill="1" applyBorder="1" applyAlignment="1">
      <alignment horizontal="left" wrapText="1"/>
    </xf>
    <xf numFmtId="0" fontId="4" fillId="2" borderId="0" xfId="7" applyFont="1" applyFill="1" applyAlignment="1">
      <alignment wrapText="1"/>
    </xf>
    <xf numFmtId="0" fontId="1" fillId="2" borderId="0" xfId="7" applyFont="1" applyFill="1" applyAlignment="1">
      <alignment wrapText="1"/>
    </xf>
    <xf numFmtId="165" fontId="4" fillId="2" borderId="0" xfId="0" applyNumberFormat="1" applyFont="1" applyFill="1" applyBorder="1" applyAlignment="1">
      <alignment horizontal="left" wrapText="1"/>
    </xf>
    <xf numFmtId="164" fontId="2" fillId="2" borderId="7" xfId="6" applyNumberFormat="1" applyFont="1" applyFill="1" applyBorder="1" applyAlignment="1">
      <alignment horizontal="right"/>
    </xf>
    <xf numFmtId="164" fontId="5" fillId="2" borderId="0" xfId="7" applyNumberFormat="1" applyFont="1" applyFill="1"/>
    <xf numFmtId="164" fontId="5" fillId="2" borderId="0" xfId="6" applyNumberFormat="1" applyFont="1" applyFill="1" applyBorder="1" applyAlignment="1">
      <alignment horizontal="right"/>
    </xf>
    <xf numFmtId="164" fontId="5" fillId="2" borderId="7" xfId="6" applyNumberFormat="1" applyFont="1" applyFill="1" applyBorder="1" applyAlignment="1">
      <alignment horizontal="right"/>
    </xf>
    <xf numFmtId="164" fontId="4" fillId="2" borderId="0" xfId="6" applyNumberFormat="1" applyFont="1" applyFill="1" applyBorder="1" applyAlignment="1">
      <alignment horizontal="right"/>
    </xf>
    <xf numFmtId="164" fontId="1" fillId="2" borderId="0" xfId="7" applyNumberFormat="1" applyFont="1" applyFill="1" applyAlignment="1">
      <alignment horizontal="right"/>
    </xf>
    <xf numFmtId="164" fontId="5" fillId="2" borderId="5" xfId="6" applyNumberFormat="1" applyFont="1" applyFill="1" applyBorder="1" applyAlignment="1">
      <alignment horizontal="right"/>
    </xf>
    <xf numFmtId="164" fontId="1" fillId="2" borderId="5" xfId="6" applyNumberFormat="1" applyFont="1" applyFill="1" applyBorder="1" applyAlignment="1">
      <alignment horizontal="right"/>
    </xf>
    <xf numFmtId="164" fontId="1" fillId="2" borderId="7" xfId="6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left" wrapText="1" indent="1"/>
    </xf>
    <xf numFmtId="165" fontId="5" fillId="2" borderId="0" xfId="0" applyNumberFormat="1" applyFont="1" applyFill="1" applyBorder="1" applyAlignment="1">
      <alignment horizontal="left" wrapText="1" indent="1"/>
    </xf>
    <xf numFmtId="0" fontId="5" fillId="2" borderId="0" xfId="7" applyFont="1" applyFill="1" applyAlignment="1">
      <alignment horizontal="left" wrapText="1" indent="1"/>
    </xf>
    <xf numFmtId="1" fontId="5" fillId="2" borderId="0" xfId="0" applyNumberFormat="1" applyFont="1" applyFill="1" applyBorder="1" applyAlignment="1">
      <alignment horizontal="left" wrapText="1" indent="1"/>
    </xf>
    <xf numFmtId="1" fontId="5" fillId="2" borderId="0" xfId="7" applyNumberFormat="1" applyFont="1" applyFill="1" applyAlignment="1">
      <alignment horizontal="left" wrapText="1" indent="1"/>
    </xf>
    <xf numFmtId="164" fontId="2" fillId="2" borderId="7" xfId="7" applyNumberFormat="1" applyFont="1" applyFill="1" applyBorder="1"/>
    <xf numFmtId="164" fontId="2" fillId="2" borderId="9" xfId="6" applyNumberFormat="1" applyFont="1" applyFill="1" applyBorder="1" applyAlignment="1">
      <alignment horizontal="right"/>
    </xf>
    <xf numFmtId="0" fontId="1" fillId="2" borderId="0" xfId="2" applyFont="1" applyFill="1" applyAlignment="1"/>
    <xf numFmtId="165" fontId="5" fillId="2" borderId="7" xfId="6" applyNumberFormat="1" applyFont="1" applyFill="1" applyBorder="1" applyAlignment="1">
      <alignment horizontal="right"/>
    </xf>
    <xf numFmtId="4" fontId="1" fillId="2" borderId="0" xfId="5" applyNumberFormat="1" applyFont="1" applyFill="1"/>
    <xf numFmtId="164" fontId="1" fillId="2" borderId="0" xfId="5" applyNumberFormat="1" applyFont="1" applyFill="1"/>
    <xf numFmtId="4" fontId="1" fillId="2" borderId="0" xfId="2" applyNumberFormat="1" applyFont="1" applyFill="1" applyBorder="1"/>
    <xf numFmtId="0" fontId="0" fillId="2" borderId="0" xfId="0" applyFill="1"/>
    <xf numFmtId="165" fontId="1" fillId="2" borderId="0" xfId="6" quotePrefix="1" applyNumberFormat="1" applyFont="1" applyFill="1" applyBorder="1"/>
    <xf numFmtId="2" fontId="1" fillId="2" borderId="0" xfId="6" applyNumberFormat="1" applyFont="1" applyFill="1" applyBorder="1"/>
    <xf numFmtId="0" fontId="14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Border="1"/>
    <xf numFmtId="164" fontId="0" fillId="2" borderId="0" xfId="0" applyNumberFormat="1" applyFill="1"/>
    <xf numFmtId="165" fontId="5" fillId="2" borderId="0" xfId="0" quotePrefix="1" applyNumberFormat="1" applyFont="1" applyFill="1" applyBorder="1" applyAlignment="1">
      <alignment horizontal="left" wrapText="1" indent="1"/>
    </xf>
    <xf numFmtId="164" fontId="1" fillId="2" borderId="7" xfId="7" applyNumberFormat="1" applyFont="1" applyFill="1" applyBorder="1" applyAlignment="1">
      <alignment horizontal="right"/>
    </xf>
    <xf numFmtId="0" fontId="1" fillId="2" borderId="7" xfId="7" applyNumberFormat="1" applyFont="1" applyFill="1" applyBorder="1" applyAlignment="1">
      <alignment horizontal="right"/>
    </xf>
    <xf numFmtId="0" fontId="2" fillId="2" borderId="1" xfId="6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right"/>
    </xf>
    <xf numFmtId="164" fontId="2" fillId="2" borderId="0" xfId="7" applyNumberFormat="1" applyFont="1" applyFill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165" fontId="1" fillId="2" borderId="0" xfId="6" quotePrefix="1" applyNumberFormat="1" applyFont="1" applyFill="1" applyBorder="1" applyAlignment="1">
      <alignment horizontal="right"/>
    </xf>
    <xf numFmtId="4" fontId="5" fillId="2" borderId="0" xfId="6" applyNumberFormat="1" applyFont="1" applyFill="1" applyBorder="1" applyAlignment="1"/>
    <xf numFmtId="164" fontId="5" fillId="2" borderId="0" xfId="5" applyNumberFormat="1" applyFont="1" applyFill="1" applyBorder="1" applyAlignment="1"/>
    <xf numFmtId="164" fontId="1" fillId="2" borderId="0" xfId="5" applyNumberFormat="1" applyFont="1" applyFill="1" applyBorder="1" applyAlignment="1"/>
    <xf numFmtId="166" fontId="5" fillId="2" borderId="0" xfId="1" applyNumberFormat="1" applyFont="1" applyFill="1" applyBorder="1"/>
    <xf numFmtId="166" fontId="1" fillId="2" borderId="0" xfId="1" applyNumberFormat="1" applyFont="1" applyFill="1"/>
    <xf numFmtId="165" fontId="5" fillId="2" borderId="0" xfId="6" applyNumberFormat="1" applyFont="1" applyFill="1" applyBorder="1"/>
    <xf numFmtId="0" fontId="1" fillId="2" borderId="0" xfId="0" applyFont="1" applyFill="1" applyAlignment="1">
      <alignment wrapText="1"/>
    </xf>
    <xf numFmtId="0" fontId="6" fillId="2" borderId="0" xfId="6" applyFont="1" applyFill="1" applyBorder="1"/>
    <xf numFmtId="0" fontId="1" fillId="2" borderId="0" xfId="6" applyFont="1" applyFill="1" applyAlignment="1">
      <alignment horizontal="left" wrapText="1"/>
    </xf>
    <xf numFmtId="0" fontId="1" fillId="2" borderId="0" xfId="0" applyFont="1" applyFill="1" applyAlignment="1">
      <alignment horizontal="left" wrapText="1"/>
    </xf>
    <xf numFmtId="2" fontId="2" fillId="2" borderId="7" xfId="0" applyNumberFormat="1" applyFont="1" applyFill="1" applyBorder="1" applyAlignment="1">
      <alignment horizontal="right" vertical="top" wrapText="1"/>
    </xf>
    <xf numFmtId="2" fontId="2" fillId="2" borderId="8" xfId="0" applyNumberFormat="1" applyFont="1" applyFill="1" applyBorder="1" applyAlignment="1">
      <alignment horizontal="righ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/>
    </xf>
    <xf numFmtId="0" fontId="5" fillId="2" borderId="0" xfId="6" applyFont="1" applyFill="1" applyBorder="1" applyAlignment="1">
      <alignment horizontal="left" vertical="top" wrapText="1"/>
    </xf>
    <xf numFmtId="0" fontId="2" fillId="2" borderId="0" xfId="6" applyFont="1" applyFill="1" applyBorder="1" applyAlignment="1">
      <alignment wrapText="1"/>
    </xf>
    <xf numFmtId="165" fontId="1" fillId="2" borderId="0" xfId="6" applyNumberFormat="1" applyFont="1" applyFill="1" applyBorder="1" applyAlignment="1">
      <alignment horizontal="left" wrapText="1"/>
    </xf>
  </cellXfs>
  <cellStyles count="10">
    <cellStyle name="Good" xfId="9" builtinId="26"/>
    <cellStyle name="Normal" xfId="0" builtinId="0"/>
    <cellStyle name="Normal 13" xfId="5"/>
    <cellStyle name="Normal 15" xfId="8"/>
    <cellStyle name="Normal 2 10" xfId="6"/>
    <cellStyle name="Normal 2 11" xfId="3"/>
    <cellStyle name="Normal 2 2" xfId="2"/>
    <cellStyle name="Normal_SI, BS &amp; CF" xfId="7"/>
    <cellStyle name="Percent" xfId="1" builtinId="5"/>
    <cellStyle name="Percent 2" xfId="4"/>
  </cellStyles>
  <dxfs count="8"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  <dxf>
      <numFmt numFmtId="16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49"/>
  <sheetViews>
    <sheetView tabSelected="1" zoomScaleNormal="100" workbookViewId="0"/>
  </sheetViews>
  <sheetFormatPr defaultColWidth="9.140625" defaultRowHeight="12.75"/>
  <cols>
    <col min="1" max="1" width="50" style="18" customWidth="1"/>
    <col min="2" max="6" width="11.42578125" style="18" customWidth="1"/>
    <col min="7" max="27" width="12.85546875" style="38" customWidth="1"/>
    <col min="28" max="34" width="12.85546875" style="38" bestFit="1" customWidth="1"/>
    <col min="35" max="16384" width="9.140625" style="38"/>
  </cols>
  <sheetData>
    <row r="1" spans="1:35" ht="18">
      <c r="A1" s="21" t="s">
        <v>20</v>
      </c>
      <c r="B1" s="21"/>
      <c r="C1" s="21"/>
      <c r="D1" s="21"/>
      <c r="E1" s="21"/>
      <c r="F1" s="2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</row>
    <row r="2" spans="1:35">
      <c r="A2" s="20"/>
      <c r="B2" s="23"/>
      <c r="C2" s="23"/>
      <c r="D2" s="23"/>
      <c r="E2" s="23"/>
      <c r="F2" s="2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>
      <c r="A3" s="24" t="s">
        <v>9</v>
      </c>
      <c r="B3" s="25" t="s">
        <v>7</v>
      </c>
      <c r="C3" s="25" t="s">
        <v>6</v>
      </c>
      <c r="D3" s="25" t="s">
        <v>5</v>
      </c>
      <c r="E3" s="25" t="s">
        <v>4</v>
      </c>
      <c r="F3" s="100">
        <v>2017</v>
      </c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>
      <c r="A4" s="26" t="s">
        <v>11</v>
      </c>
      <c r="B4" s="27">
        <v>791.8</v>
      </c>
      <c r="C4" s="27">
        <v>835.7</v>
      </c>
      <c r="D4" s="27">
        <v>736.09999999999991</v>
      </c>
      <c r="E4" s="27">
        <v>886.20000000000027</v>
      </c>
      <c r="F4" s="27">
        <v>3249.8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</row>
    <row r="5" spans="1:35">
      <c r="A5" s="28" t="s">
        <v>21</v>
      </c>
      <c r="B5" s="29">
        <v>-587</v>
      </c>
      <c r="C5" s="29">
        <v>-614.90000000000009</v>
      </c>
      <c r="D5" s="30">
        <v>-540.79999999999995</v>
      </c>
      <c r="E5" s="30">
        <v>-654.99999999999977</v>
      </c>
      <c r="F5" s="30">
        <v>-2397.6999999999998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</row>
    <row r="6" spans="1:35" s="26" customFormat="1">
      <c r="A6" s="26" t="s">
        <v>22</v>
      </c>
      <c r="B6" s="31">
        <v>204.79999999999995</v>
      </c>
      <c r="C6" s="31">
        <v>220.79999999999995</v>
      </c>
      <c r="D6" s="31">
        <v>195.29999999999995</v>
      </c>
      <c r="E6" s="31">
        <v>231.2</v>
      </c>
      <c r="F6" s="27">
        <v>852.10000000000036</v>
      </c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  <c r="AI6" s="140"/>
    </row>
    <row r="7" spans="1:35" s="162" customFormat="1">
      <c r="A7" s="32" t="s">
        <v>23</v>
      </c>
      <c r="B7" s="33">
        <v>0.25900000000000001</v>
      </c>
      <c r="C7" s="33">
        <v>0.26400000000000001</v>
      </c>
      <c r="D7" s="33">
        <v>0.26500000000000001</v>
      </c>
      <c r="E7" s="33">
        <v>0.26100000000000001</v>
      </c>
      <c r="F7" s="33">
        <v>0.26200000000000001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1:35" s="162" customFormat="1">
      <c r="A8" s="35" t="s">
        <v>24</v>
      </c>
      <c r="B8" s="36">
        <v>10.4</v>
      </c>
      <c r="C8" s="36">
        <v>8.7000000000000011</v>
      </c>
      <c r="D8" s="36">
        <v>8.4</v>
      </c>
      <c r="E8" s="36">
        <v>8.1999999999999957</v>
      </c>
      <c r="F8" s="36">
        <v>35.799999999999997</v>
      </c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</row>
    <row r="9" spans="1:35" s="162" customFormat="1">
      <c r="A9" s="35" t="s">
        <v>25</v>
      </c>
      <c r="B9" s="36">
        <v>-56.8</v>
      </c>
      <c r="C9" s="36">
        <v>-56.6</v>
      </c>
      <c r="D9" s="36">
        <v>-51.9</v>
      </c>
      <c r="E9" s="36">
        <v>-56.5</v>
      </c>
      <c r="F9" s="36">
        <v>-221.8</v>
      </c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</row>
    <row r="10" spans="1:35" s="162" customFormat="1">
      <c r="A10" s="35" t="s">
        <v>26</v>
      </c>
      <c r="B10" s="36">
        <v>-24.1</v>
      </c>
      <c r="C10" s="36">
        <v>-25</v>
      </c>
      <c r="D10" s="36">
        <v>-21.6</v>
      </c>
      <c r="E10" s="36">
        <v>-27.5</v>
      </c>
      <c r="F10" s="36">
        <v>-98.2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</row>
    <row r="11" spans="1:35" s="162" customFormat="1">
      <c r="A11" s="35" t="s">
        <v>27</v>
      </c>
      <c r="B11" s="36">
        <v>-67.099999999999994</v>
      </c>
      <c r="C11" s="36">
        <v>-68.900000000000006</v>
      </c>
      <c r="D11" s="36">
        <v>-64.199999999999989</v>
      </c>
      <c r="E11" s="36">
        <v>-73.500000000000028</v>
      </c>
      <c r="F11" s="36">
        <v>-273.60000000000002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</row>
    <row r="12" spans="1:35" s="162" customFormat="1">
      <c r="A12" s="35" t="s">
        <v>28</v>
      </c>
      <c r="B12" s="36">
        <v>-2.9</v>
      </c>
      <c r="C12" s="36">
        <v>-11.7</v>
      </c>
      <c r="D12" s="36">
        <v>-4.7</v>
      </c>
      <c r="E12" s="36">
        <v>-17.2</v>
      </c>
      <c r="F12" s="36">
        <v>-36.5</v>
      </c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</row>
    <row r="13" spans="1:35" s="162" customFormat="1">
      <c r="A13" s="37" t="s">
        <v>29</v>
      </c>
      <c r="B13" s="30">
        <v>-9.6999999999999993</v>
      </c>
      <c r="C13" s="30">
        <v>-8.3000000000000007</v>
      </c>
      <c r="D13" s="30">
        <v>-9</v>
      </c>
      <c r="E13" s="30">
        <v>-9.8000000000000043</v>
      </c>
      <c r="F13" s="30">
        <v>-36.700000000000003</v>
      </c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</row>
    <row r="14" spans="1:35" s="162" customFormat="1">
      <c r="A14" s="38" t="s">
        <v>30</v>
      </c>
      <c r="B14" s="36">
        <v>-150.1</v>
      </c>
      <c r="C14" s="36">
        <v>-161.69999999999999</v>
      </c>
      <c r="D14" s="36">
        <v>-142.9</v>
      </c>
      <c r="E14" s="36">
        <v>-176.3</v>
      </c>
      <c r="F14" s="36">
        <v>-631</v>
      </c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</row>
    <row r="15" spans="1:35" s="162" customFormat="1">
      <c r="A15" s="39" t="s">
        <v>31</v>
      </c>
      <c r="B15" s="30">
        <v>1.2</v>
      </c>
      <c r="C15" s="30">
        <v>-0.19999999999999996</v>
      </c>
      <c r="D15" s="30">
        <v>0.19999999999999996</v>
      </c>
      <c r="E15" s="30">
        <v>-0.2</v>
      </c>
      <c r="F15" s="30">
        <v>0.9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</row>
    <row r="16" spans="1:35" s="162" customFormat="1">
      <c r="A16" s="26" t="s">
        <v>12</v>
      </c>
      <c r="B16" s="40">
        <v>56</v>
      </c>
      <c r="C16" s="40">
        <v>58.9</v>
      </c>
      <c r="D16" s="40">
        <v>52.5</v>
      </c>
      <c r="E16" s="40">
        <v>54.7</v>
      </c>
      <c r="F16" s="40">
        <v>222.1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</row>
    <row r="17" spans="1:43" s="162" customFormat="1">
      <c r="A17" s="32" t="s">
        <v>32</v>
      </c>
      <c r="B17" s="41">
        <v>7.0999999999999994E-2</v>
      </c>
      <c r="C17" s="41">
        <v>7.0000000000000007E-2</v>
      </c>
      <c r="D17" s="41">
        <v>7.0999999999999994E-2</v>
      </c>
      <c r="E17" s="41">
        <v>6.2E-2</v>
      </c>
      <c r="F17" s="41">
        <v>6.8000000000000005E-2</v>
      </c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</row>
    <row r="18" spans="1:43">
      <c r="A18" s="28" t="s">
        <v>33</v>
      </c>
      <c r="B18" s="30">
        <v>-8.3000000000000007</v>
      </c>
      <c r="C18" s="30">
        <v>-9</v>
      </c>
      <c r="D18" s="36">
        <v>-7.8999999999999986</v>
      </c>
      <c r="E18" s="36">
        <v>-7.6999999999999993</v>
      </c>
      <c r="F18" s="30">
        <v>-32.9</v>
      </c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32"/>
      <c r="AK18" s="32"/>
      <c r="AL18" s="32"/>
      <c r="AN18" s="162"/>
      <c r="AO18" s="162"/>
      <c r="AP18" s="162"/>
    </row>
    <row r="19" spans="1:43">
      <c r="A19" s="26" t="s">
        <v>147</v>
      </c>
      <c r="B19" s="27">
        <v>47.7</v>
      </c>
      <c r="C19" s="27">
        <v>49.9</v>
      </c>
      <c r="D19" s="46">
        <v>44.6</v>
      </c>
      <c r="E19" s="46">
        <v>47</v>
      </c>
      <c r="F19" s="27">
        <v>189.2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32"/>
      <c r="AK19" s="32"/>
      <c r="AL19" s="32"/>
      <c r="AN19" s="162"/>
      <c r="AO19" s="162"/>
      <c r="AP19" s="162"/>
    </row>
    <row r="20" spans="1:43" ht="13.5" customHeight="1">
      <c r="A20" s="32" t="s">
        <v>148</v>
      </c>
      <c r="B20" s="33">
        <v>0.06</v>
      </c>
      <c r="C20" s="33">
        <v>0.06</v>
      </c>
      <c r="D20" s="33">
        <v>6.0999999999999999E-2</v>
      </c>
      <c r="E20" s="33">
        <v>5.2999999999999999E-2</v>
      </c>
      <c r="F20" s="33">
        <v>5.8000000000000003E-2</v>
      </c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</row>
    <row r="21" spans="1:43">
      <c r="A21" s="38" t="s">
        <v>34</v>
      </c>
      <c r="B21" s="36">
        <v>-11.5</v>
      </c>
      <c r="C21" s="36">
        <v>-13.5</v>
      </c>
      <c r="D21" s="36">
        <v>-12.200000000000003</v>
      </c>
      <c r="E21" s="36">
        <v>-19.299999999999997</v>
      </c>
      <c r="F21" s="30">
        <v>-56.5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Q21" s="32"/>
    </row>
    <row r="22" spans="1:43" s="32" customFormat="1">
      <c r="A22" s="43" t="s">
        <v>118</v>
      </c>
      <c r="B22" s="44">
        <v>36.200000000000003</v>
      </c>
      <c r="C22" s="44">
        <v>36.4</v>
      </c>
      <c r="D22" s="44">
        <v>32.4</v>
      </c>
      <c r="E22" s="44">
        <v>27.7</v>
      </c>
      <c r="F22" s="44">
        <v>132.69999999999999</v>
      </c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M22" s="38"/>
      <c r="AN22" s="38"/>
      <c r="AO22" s="38"/>
      <c r="AP22" s="38"/>
    </row>
    <row r="23" spans="1:43" s="32" customFormat="1">
      <c r="A23" s="32" t="s">
        <v>149</v>
      </c>
      <c r="B23" s="33">
        <v>4.5999999999999999E-2</v>
      </c>
      <c r="C23" s="33">
        <v>4.3999999999999997E-2</v>
      </c>
      <c r="D23" s="33">
        <v>4.3999999999999997E-2</v>
      </c>
      <c r="E23" s="33">
        <v>3.1E-2</v>
      </c>
      <c r="F23" s="33">
        <v>4.1000000000000002E-2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38"/>
      <c r="AK23" s="38"/>
      <c r="AL23" s="38"/>
      <c r="AN23" s="38"/>
      <c r="AO23" s="38"/>
      <c r="AP23" s="38"/>
      <c r="AQ23" s="38"/>
    </row>
    <row r="24" spans="1:43">
      <c r="A24" s="45"/>
      <c r="B24" s="45"/>
      <c r="C24" s="45"/>
      <c r="D24" s="45"/>
      <c r="E24" s="45"/>
      <c r="F24" s="45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M24" s="32"/>
      <c r="AN24" s="32"/>
      <c r="AO24" s="32"/>
      <c r="AP24" s="32"/>
    </row>
    <row r="25" spans="1:43">
      <c r="A25" s="26" t="s">
        <v>150</v>
      </c>
      <c r="B25" s="36"/>
      <c r="C25" s="36"/>
      <c r="D25" s="36"/>
      <c r="E25" s="36"/>
      <c r="F25" s="36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N25" s="32"/>
      <c r="AO25" s="32"/>
      <c r="AP25" s="32"/>
      <c r="AQ25" s="32"/>
    </row>
    <row r="26" spans="1:43" s="32" customFormat="1">
      <c r="A26" s="38" t="s">
        <v>35</v>
      </c>
      <c r="B26" s="36">
        <v>36.4</v>
      </c>
      <c r="C26" s="36">
        <v>36.4</v>
      </c>
      <c r="D26" s="36">
        <v>32.5</v>
      </c>
      <c r="E26" s="36">
        <v>27.100000000000009</v>
      </c>
      <c r="F26" s="36">
        <v>132.4</v>
      </c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38"/>
      <c r="AK26" s="38"/>
      <c r="AL26" s="38"/>
      <c r="AM26" s="38"/>
      <c r="AN26" s="38"/>
      <c r="AO26" s="38"/>
      <c r="AP26" s="38"/>
      <c r="AQ26" s="38"/>
    </row>
    <row r="27" spans="1:43">
      <c r="A27" s="38" t="s">
        <v>36</v>
      </c>
      <c r="B27" s="36">
        <v>-0.2</v>
      </c>
      <c r="C27" s="36">
        <v>0</v>
      </c>
      <c r="D27" s="36">
        <v>-0.1</v>
      </c>
      <c r="E27" s="36">
        <v>0.6</v>
      </c>
      <c r="F27" s="30">
        <v>0.2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M27" s="32"/>
    </row>
    <row r="28" spans="1:43">
      <c r="A28" s="43" t="s">
        <v>37</v>
      </c>
      <c r="B28" s="46">
        <v>36.200000000000003</v>
      </c>
      <c r="C28" s="46">
        <v>36.4</v>
      </c>
      <c r="D28" s="46">
        <v>32.4</v>
      </c>
      <c r="E28" s="46">
        <v>27.7</v>
      </c>
      <c r="F28" s="46">
        <v>132.69999999999999</v>
      </c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N28" s="32"/>
      <c r="AO28" s="32"/>
      <c r="AP28" s="32"/>
      <c r="AQ28" s="32"/>
    </row>
    <row r="29" spans="1:43" s="32" customFormat="1">
      <c r="A29" s="26"/>
      <c r="B29" s="26"/>
      <c r="C29" s="26"/>
      <c r="D29" s="26"/>
      <c r="E29" s="36"/>
      <c r="F29" s="36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38"/>
      <c r="AK29" s="38"/>
      <c r="AL29" s="38"/>
      <c r="AM29" s="38"/>
      <c r="AN29" s="38"/>
      <c r="AO29" s="38"/>
      <c r="AP29" s="38"/>
      <c r="AQ29" s="38"/>
    </row>
    <row r="30" spans="1:43" ht="25.5">
      <c r="A30" s="171" t="s">
        <v>151</v>
      </c>
      <c r="B30" s="26"/>
      <c r="C30" s="26"/>
      <c r="D30" s="26"/>
      <c r="E30" s="26"/>
      <c r="F30" s="36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M30" s="32"/>
    </row>
    <row r="31" spans="1:43">
      <c r="A31" s="172" t="s">
        <v>38</v>
      </c>
      <c r="B31" s="142">
        <v>0.56000000000000005</v>
      </c>
      <c r="C31" s="45">
        <v>0.56000000000000005</v>
      </c>
      <c r="D31" s="142">
        <v>0.5</v>
      </c>
      <c r="E31" s="142">
        <v>0.42</v>
      </c>
      <c r="F31" s="142">
        <v>2.0499999999999998</v>
      </c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N31" s="32"/>
      <c r="AO31" s="32"/>
      <c r="AP31" s="32"/>
    </row>
    <row r="32" spans="1:43" ht="25.5">
      <c r="A32" s="172" t="s">
        <v>39</v>
      </c>
      <c r="B32" s="142">
        <v>0.56000000000000005</v>
      </c>
      <c r="C32" s="45">
        <v>0.56000000000000005</v>
      </c>
      <c r="D32" s="142">
        <v>0.5</v>
      </c>
      <c r="E32" s="142">
        <v>0.42</v>
      </c>
      <c r="F32" s="142">
        <v>2.0499999999999998</v>
      </c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</row>
    <row r="33" spans="1:35">
      <c r="A33" s="47"/>
      <c r="B33" s="47"/>
      <c r="C33" s="47"/>
      <c r="D33" s="47"/>
      <c r="E33" s="47"/>
      <c r="F33" s="47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5">
      <c r="A34" s="47"/>
      <c r="B34" s="47"/>
      <c r="C34" s="47"/>
      <c r="D34" s="47"/>
      <c r="E34" s="47"/>
      <c r="F34" s="47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</row>
    <row r="35" spans="1:35">
      <c r="A35" s="26"/>
      <c r="B35" s="26"/>
      <c r="C35" s="26"/>
      <c r="D35" s="26"/>
      <c r="E35" s="26"/>
      <c r="F35" s="36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</row>
    <row r="36" spans="1:35" ht="18">
      <c r="A36" s="21" t="s">
        <v>40</v>
      </c>
      <c r="B36" s="21"/>
      <c r="C36" s="20"/>
      <c r="D36" s="20"/>
      <c r="E36" s="20"/>
      <c r="F36" s="36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</row>
    <row r="37" spans="1:35">
      <c r="A37" s="26"/>
      <c r="B37" s="26"/>
      <c r="C37" s="26"/>
      <c r="D37" s="26"/>
      <c r="E37" s="26"/>
      <c r="F37" s="48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</row>
    <row r="38" spans="1:35">
      <c r="A38" s="24" t="s">
        <v>9</v>
      </c>
      <c r="B38" s="25" t="s">
        <v>7</v>
      </c>
      <c r="C38" s="25" t="s">
        <v>6</v>
      </c>
      <c r="D38" s="25" t="s">
        <v>5</v>
      </c>
      <c r="E38" s="25" t="s">
        <v>4</v>
      </c>
      <c r="F38" s="100">
        <v>2017</v>
      </c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</row>
    <row r="39" spans="1:35" ht="14.25" customHeight="1">
      <c r="A39" s="43" t="s">
        <v>118</v>
      </c>
      <c r="B39" s="49">
        <v>36.200000000000003</v>
      </c>
      <c r="C39" s="49">
        <v>36.4</v>
      </c>
      <c r="D39" s="49">
        <v>32.4</v>
      </c>
      <c r="E39" s="49">
        <v>27.7</v>
      </c>
      <c r="F39" s="49">
        <v>132.69999999999999</v>
      </c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</row>
    <row r="40" spans="1:35">
      <c r="A40" s="26"/>
      <c r="B40" s="36"/>
      <c r="C40" s="36"/>
      <c r="D40" s="36"/>
      <c r="E40" s="36"/>
      <c r="F40" s="36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</row>
    <row r="41" spans="1:35">
      <c r="A41" s="171" t="s">
        <v>41</v>
      </c>
      <c r="B41" s="36"/>
      <c r="C41" s="36"/>
      <c r="D41" s="36"/>
      <c r="E41" s="36"/>
      <c r="F41" s="36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</row>
    <row r="42" spans="1:35" ht="25.5">
      <c r="A42" s="70" t="s">
        <v>42</v>
      </c>
      <c r="B42" s="36">
        <v>-0.1</v>
      </c>
      <c r="C42" s="42">
        <v>-0.4</v>
      </c>
      <c r="D42" s="42">
        <v>9.9999999999999978E-2</v>
      </c>
      <c r="E42" s="42">
        <v>-4.5999999999999996</v>
      </c>
      <c r="F42" s="36">
        <v>-5</v>
      </c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</row>
    <row r="43" spans="1:35" ht="25.5">
      <c r="A43" s="39" t="s">
        <v>43</v>
      </c>
      <c r="B43" s="30">
        <v>0</v>
      </c>
      <c r="C43" s="30">
        <v>0.1</v>
      </c>
      <c r="D43" s="30">
        <v>0</v>
      </c>
      <c r="E43" s="30">
        <v>1</v>
      </c>
      <c r="F43" s="30">
        <v>1.1000000000000001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</row>
    <row r="44" spans="1:35">
      <c r="A44" s="26" t="s">
        <v>37</v>
      </c>
      <c r="B44" s="40">
        <v>-0.1</v>
      </c>
      <c r="C44" s="40">
        <v>-0.3</v>
      </c>
      <c r="D44" s="40">
        <v>0.1</v>
      </c>
      <c r="E44" s="40">
        <v>-3.6</v>
      </c>
      <c r="F44" s="40">
        <v>-3.9</v>
      </c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</row>
    <row r="45" spans="1:35">
      <c r="A45" s="26"/>
      <c r="B45" s="26"/>
      <c r="C45" s="40"/>
      <c r="D45" s="40"/>
      <c r="E45" s="40"/>
      <c r="F45" s="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</row>
    <row r="46" spans="1:35">
      <c r="A46" s="26" t="s">
        <v>44</v>
      </c>
      <c r="B46" s="38"/>
      <c r="C46" s="42"/>
      <c r="D46" s="38"/>
      <c r="E46" s="38"/>
      <c r="F46" s="38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</row>
    <row r="47" spans="1:35">
      <c r="A47" s="50" t="s">
        <v>45</v>
      </c>
      <c r="B47" s="42">
        <v>10</v>
      </c>
      <c r="C47" s="42">
        <v>20.7</v>
      </c>
      <c r="D47" s="42">
        <v>17.000000000000004</v>
      </c>
      <c r="E47" s="42">
        <v>2.5</v>
      </c>
      <c r="F47" s="36">
        <v>50.2</v>
      </c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</row>
    <row r="48" spans="1:35" ht="25.5">
      <c r="A48" s="51" t="s">
        <v>46</v>
      </c>
      <c r="B48" s="42">
        <v>1.1000000000000001</v>
      </c>
      <c r="C48" s="42">
        <v>-4.9000000000000004</v>
      </c>
      <c r="D48" s="42">
        <v>-7.0000000000000009</v>
      </c>
      <c r="E48" s="42">
        <v>-5.3999999999999986</v>
      </c>
      <c r="F48" s="36">
        <v>-16.2</v>
      </c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</row>
    <row r="49" spans="1:35">
      <c r="A49" s="98" t="s">
        <v>187</v>
      </c>
      <c r="B49" s="141">
        <v>-1.2</v>
      </c>
      <c r="C49" s="141">
        <v>12.1</v>
      </c>
      <c r="D49" s="154" t="s">
        <v>100</v>
      </c>
      <c r="E49" s="154" t="s">
        <v>100</v>
      </c>
      <c r="F49" s="141">
        <v>10.9</v>
      </c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</row>
    <row r="50" spans="1:35">
      <c r="A50" s="52" t="s">
        <v>188</v>
      </c>
      <c r="B50" s="141">
        <v>9.3000000000000007</v>
      </c>
      <c r="C50" s="141">
        <v>-52</v>
      </c>
      <c r="D50" s="141">
        <v>-20.8</v>
      </c>
      <c r="E50" s="141">
        <v>-18.3</v>
      </c>
      <c r="F50" s="141">
        <v>-81.900000000000006</v>
      </c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</row>
    <row r="51" spans="1:35" ht="25.5">
      <c r="A51" s="39" t="s">
        <v>48</v>
      </c>
      <c r="B51" s="53">
        <v>-2.2999999999999998</v>
      </c>
      <c r="C51" s="53">
        <v>-1.1000000000000001</v>
      </c>
      <c r="D51" s="53">
        <v>-2</v>
      </c>
      <c r="E51" s="53">
        <v>0.6</v>
      </c>
      <c r="F51" s="30">
        <v>-4.8</v>
      </c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</row>
    <row r="52" spans="1:35">
      <c r="A52" s="26" t="s">
        <v>37</v>
      </c>
      <c r="B52" s="27">
        <v>16.8</v>
      </c>
      <c r="C52" s="27">
        <v>-25.2</v>
      </c>
      <c r="D52" s="27">
        <v>-12.8</v>
      </c>
      <c r="E52" s="27">
        <v>-20.6</v>
      </c>
      <c r="F52" s="27">
        <v>-41.8</v>
      </c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</row>
    <row r="53" spans="1:35">
      <c r="A53" s="38"/>
      <c r="B53" s="42"/>
      <c r="C53" s="42"/>
      <c r="D53" s="36"/>
      <c r="E53" s="36"/>
      <c r="F53" s="36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</row>
    <row r="54" spans="1:35">
      <c r="A54" s="43" t="s">
        <v>49</v>
      </c>
      <c r="B54" s="54">
        <v>53</v>
      </c>
      <c r="C54" s="44">
        <v>10.9</v>
      </c>
      <c r="D54" s="54">
        <v>19.7</v>
      </c>
      <c r="E54" s="44">
        <v>3.5</v>
      </c>
      <c r="F54" s="54">
        <v>87</v>
      </c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</row>
    <row r="55" spans="1:35">
      <c r="A55" s="38"/>
      <c r="B55" s="42"/>
      <c r="C55" s="42"/>
      <c r="D55" s="42"/>
      <c r="E55" s="55"/>
      <c r="F55" s="36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</row>
    <row r="56" spans="1:35">
      <c r="A56" s="26" t="s">
        <v>50</v>
      </c>
      <c r="B56" s="42"/>
      <c r="C56" s="42"/>
      <c r="D56" s="42"/>
      <c r="E56" s="55"/>
      <c r="F56" s="36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</row>
    <row r="57" spans="1:35" ht="12.75" customHeight="1">
      <c r="A57" s="38" t="s">
        <v>35</v>
      </c>
      <c r="B57" s="36">
        <v>53.2</v>
      </c>
      <c r="C57" s="36">
        <v>10.9</v>
      </c>
      <c r="D57" s="36">
        <v>19.7</v>
      </c>
      <c r="E57" s="56">
        <v>2.9</v>
      </c>
      <c r="F57" s="36">
        <v>86.8</v>
      </c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</row>
    <row r="58" spans="1:35">
      <c r="A58" s="38" t="s">
        <v>36</v>
      </c>
      <c r="B58" s="141">
        <v>-0.2</v>
      </c>
      <c r="C58" s="141">
        <v>-0.1</v>
      </c>
      <c r="D58" s="141">
        <v>-0.1</v>
      </c>
      <c r="E58" s="141">
        <v>0.6</v>
      </c>
      <c r="F58" s="141">
        <v>0.2</v>
      </c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</row>
    <row r="59" spans="1:35">
      <c r="A59" s="43" t="s">
        <v>37</v>
      </c>
      <c r="B59" s="57">
        <v>53</v>
      </c>
      <c r="C59" s="57">
        <v>10.9</v>
      </c>
      <c r="D59" s="57">
        <v>19.7</v>
      </c>
      <c r="E59" s="57">
        <v>3.5</v>
      </c>
      <c r="F59" s="57">
        <v>87</v>
      </c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</row>
    <row r="60" spans="1:35">
      <c r="A60" s="26"/>
      <c r="B60" s="26"/>
      <c r="C60" s="26"/>
      <c r="D60" s="26"/>
      <c r="E60" s="26"/>
      <c r="F60" s="26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</row>
    <row r="61" spans="1:35" ht="27" customHeight="1">
      <c r="A61" s="163" t="s">
        <v>186</v>
      </c>
      <c r="B61" s="163"/>
      <c r="C61" s="163"/>
      <c r="D61" s="163"/>
      <c r="E61" s="163"/>
      <c r="F61" s="163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</row>
    <row r="62" spans="1:35">
      <c r="F62" s="36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</row>
    <row r="63" spans="1:35">
      <c r="B63" s="64"/>
      <c r="C63" s="64"/>
      <c r="D63" s="64"/>
      <c r="E63" s="64"/>
      <c r="F63" s="64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</row>
    <row r="64" spans="1:35">
      <c r="B64" s="64"/>
      <c r="C64" s="64"/>
      <c r="D64" s="64"/>
      <c r="E64" s="64"/>
      <c r="F64" s="64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</row>
    <row r="65" spans="2:35">
      <c r="B65" s="64"/>
      <c r="C65" s="64"/>
      <c r="D65" s="64"/>
      <c r="E65" s="64"/>
      <c r="F65" s="64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</row>
    <row r="66" spans="2:35">
      <c r="B66" s="64"/>
      <c r="C66" s="64"/>
      <c r="D66" s="64"/>
      <c r="E66" s="64"/>
      <c r="F66" s="64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</row>
    <row r="67" spans="2:35">
      <c r="B67" s="64"/>
      <c r="C67" s="64"/>
      <c r="D67" s="64"/>
      <c r="E67" s="64"/>
      <c r="F67" s="64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</row>
    <row r="68" spans="2:35">
      <c r="B68" s="64"/>
      <c r="C68" s="64"/>
      <c r="D68" s="64"/>
      <c r="E68" s="64"/>
      <c r="F68" s="64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</row>
    <row r="69" spans="2:35">
      <c r="B69" s="64"/>
      <c r="C69" s="64"/>
      <c r="D69" s="64"/>
      <c r="E69" s="64"/>
      <c r="F69" s="64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</row>
    <row r="70" spans="2:35">
      <c r="B70" s="64"/>
      <c r="C70" s="64"/>
      <c r="D70" s="64"/>
      <c r="E70" s="64"/>
      <c r="F70" s="64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</row>
    <row r="71" spans="2:35">
      <c r="B71" s="64"/>
      <c r="C71" s="64"/>
      <c r="D71" s="64"/>
      <c r="E71" s="64"/>
      <c r="F71" s="64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</row>
    <row r="72" spans="2:35">
      <c r="B72" s="64"/>
      <c r="C72" s="64"/>
      <c r="D72" s="64"/>
      <c r="E72" s="64"/>
      <c r="F72" s="64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</row>
    <row r="73" spans="2:35">
      <c r="B73" s="64"/>
      <c r="C73" s="64"/>
      <c r="D73" s="64"/>
      <c r="E73" s="64"/>
      <c r="F73" s="64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</row>
    <row r="74" spans="2:35">
      <c r="B74" s="64"/>
      <c r="C74" s="64"/>
      <c r="D74" s="64"/>
      <c r="E74" s="64"/>
      <c r="F74" s="64"/>
      <c r="G74" s="140"/>
      <c r="H74" s="140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</row>
    <row r="75" spans="2:35">
      <c r="B75" s="64"/>
      <c r="C75" s="64"/>
      <c r="D75" s="64"/>
      <c r="E75" s="64"/>
      <c r="F75" s="64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</row>
    <row r="76" spans="2:35">
      <c r="B76" s="64"/>
      <c r="C76" s="64"/>
      <c r="D76" s="64"/>
      <c r="E76" s="64"/>
      <c r="F76" s="64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</row>
    <row r="77" spans="2:35">
      <c r="B77" s="64"/>
      <c r="C77" s="64"/>
      <c r="D77" s="64"/>
      <c r="E77" s="64"/>
      <c r="F77" s="64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</row>
    <row r="78" spans="2:35">
      <c r="B78" s="64"/>
      <c r="C78" s="64"/>
      <c r="D78" s="64"/>
      <c r="E78" s="64"/>
      <c r="F78" s="64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</row>
    <row r="79" spans="2:35">
      <c r="B79" s="64"/>
      <c r="C79" s="64"/>
      <c r="D79" s="64"/>
      <c r="E79" s="64"/>
      <c r="F79" s="64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</row>
    <row r="80" spans="2:35">
      <c r="B80" s="64"/>
      <c r="C80" s="64"/>
      <c r="D80" s="64"/>
      <c r="E80" s="64"/>
      <c r="F80" s="64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</row>
    <row r="81" spans="2:35">
      <c r="B81" s="64"/>
      <c r="C81" s="64"/>
      <c r="D81" s="64"/>
      <c r="E81" s="64"/>
      <c r="F81" s="64"/>
      <c r="G81" s="140"/>
      <c r="H81" s="140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</row>
    <row r="82" spans="2:35">
      <c r="B82" s="64"/>
      <c r="C82" s="64"/>
      <c r="D82" s="64"/>
      <c r="E82" s="64"/>
      <c r="F82" s="64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</row>
    <row r="83" spans="2:35">
      <c r="B83" s="64"/>
      <c r="C83" s="64"/>
      <c r="D83" s="64"/>
      <c r="E83" s="64"/>
      <c r="F83" s="64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</row>
    <row r="84" spans="2:35">
      <c r="B84" s="64"/>
      <c r="C84" s="64"/>
      <c r="D84" s="64"/>
      <c r="E84" s="64"/>
      <c r="F84" s="64"/>
      <c r="G84" s="140"/>
      <c r="H84" s="140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</row>
    <row r="85" spans="2:35">
      <c r="B85" s="64"/>
      <c r="C85" s="64"/>
      <c r="D85" s="64"/>
      <c r="E85" s="64"/>
      <c r="F85" s="64"/>
      <c r="G85" s="140"/>
      <c r="H85" s="140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</row>
    <row r="86" spans="2:35">
      <c r="B86" s="64"/>
      <c r="C86" s="64"/>
      <c r="D86" s="64"/>
      <c r="E86" s="64"/>
      <c r="F86" s="64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</row>
    <row r="87" spans="2:35">
      <c r="B87" s="64"/>
      <c r="C87" s="64"/>
      <c r="D87" s="64"/>
      <c r="E87" s="64"/>
      <c r="F87" s="64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</row>
    <row r="88" spans="2:35">
      <c r="B88" s="64"/>
      <c r="C88" s="64"/>
      <c r="D88" s="64"/>
      <c r="E88" s="64"/>
      <c r="F88" s="64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</row>
    <row r="89" spans="2:35">
      <c r="B89" s="64"/>
      <c r="C89" s="64"/>
      <c r="D89" s="64"/>
      <c r="E89" s="64"/>
      <c r="F89" s="64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</row>
    <row r="90" spans="2:35">
      <c r="B90" s="64"/>
      <c r="C90" s="64"/>
      <c r="D90" s="64"/>
      <c r="E90" s="64"/>
      <c r="F90" s="64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</row>
    <row r="91" spans="2:35">
      <c r="B91" s="64"/>
      <c r="C91" s="64"/>
      <c r="D91" s="64"/>
      <c r="E91" s="64"/>
      <c r="F91" s="64"/>
      <c r="G91" s="140"/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</row>
    <row r="92" spans="2:35">
      <c r="B92" s="64"/>
      <c r="C92" s="64"/>
      <c r="D92" s="64"/>
      <c r="E92" s="64"/>
      <c r="F92" s="64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</row>
    <row r="93" spans="2:35">
      <c r="B93" s="64"/>
      <c r="C93" s="64"/>
      <c r="D93" s="64"/>
      <c r="E93" s="64"/>
      <c r="F93" s="64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</row>
    <row r="94" spans="2:35">
      <c r="B94" s="64"/>
      <c r="C94" s="64"/>
      <c r="D94" s="64"/>
      <c r="E94" s="64"/>
      <c r="F94" s="64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</row>
    <row r="95" spans="2:35">
      <c r="B95" s="64"/>
      <c r="C95" s="64"/>
      <c r="D95" s="64"/>
      <c r="E95" s="64"/>
      <c r="F95" s="64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</row>
    <row r="96" spans="2:35">
      <c r="B96" s="64"/>
      <c r="C96" s="64"/>
      <c r="D96" s="64"/>
      <c r="E96" s="64"/>
      <c r="F96" s="64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</row>
    <row r="97" spans="2:35">
      <c r="B97" s="64"/>
      <c r="C97" s="64"/>
      <c r="D97" s="64"/>
      <c r="E97" s="64"/>
      <c r="F97" s="64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</row>
    <row r="98" spans="2:35">
      <c r="B98" s="64"/>
      <c r="C98" s="64"/>
      <c r="D98" s="64"/>
      <c r="E98" s="64"/>
      <c r="F98" s="64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</row>
    <row r="99" spans="2:35">
      <c r="B99" s="64"/>
      <c r="C99" s="64"/>
      <c r="D99" s="64"/>
      <c r="E99" s="64"/>
      <c r="F99" s="64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</row>
    <row r="100" spans="2:35">
      <c r="B100" s="64"/>
      <c r="C100" s="64"/>
      <c r="D100" s="64"/>
      <c r="E100" s="64"/>
      <c r="F100" s="64"/>
      <c r="G100" s="140"/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</row>
    <row r="101" spans="2:35">
      <c r="B101" s="64"/>
      <c r="C101" s="64"/>
      <c r="D101" s="64"/>
      <c r="E101" s="64"/>
      <c r="F101" s="64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</row>
    <row r="102" spans="2:35">
      <c r="B102" s="64"/>
      <c r="C102" s="64"/>
      <c r="D102" s="64"/>
      <c r="E102" s="64"/>
      <c r="F102" s="64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</row>
    <row r="103" spans="2:35">
      <c r="B103" s="64"/>
      <c r="C103" s="64"/>
      <c r="D103" s="64"/>
      <c r="E103" s="64"/>
      <c r="F103" s="64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  <c r="AA103" s="140"/>
      <c r="AB103" s="140"/>
      <c r="AC103" s="140"/>
      <c r="AD103" s="140"/>
      <c r="AE103" s="140"/>
      <c r="AF103" s="140"/>
      <c r="AG103" s="140"/>
      <c r="AH103" s="140"/>
      <c r="AI103" s="140"/>
    </row>
    <row r="104" spans="2:35">
      <c r="B104" s="64"/>
      <c r="C104" s="64"/>
      <c r="D104" s="64"/>
      <c r="E104" s="64"/>
      <c r="F104" s="64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  <c r="AA104" s="140"/>
      <c r="AB104" s="140"/>
      <c r="AC104" s="140"/>
      <c r="AD104" s="140"/>
      <c r="AE104" s="140"/>
      <c r="AF104" s="140"/>
      <c r="AG104" s="140"/>
      <c r="AH104" s="140"/>
      <c r="AI104" s="140"/>
    </row>
    <row r="105" spans="2:35">
      <c r="B105" s="64"/>
      <c r="C105" s="64"/>
      <c r="D105" s="64"/>
      <c r="E105" s="64"/>
      <c r="F105" s="64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  <c r="AA105" s="140"/>
      <c r="AB105" s="140"/>
      <c r="AC105" s="140"/>
      <c r="AD105" s="140"/>
      <c r="AE105" s="140"/>
      <c r="AF105" s="140"/>
      <c r="AG105" s="140"/>
      <c r="AH105" s="140"/>
      <c r="AI105" s="140"/>
    </row>
    <row r="106" spans="2:35">
      <c r="B106" s="64"/>
      <c r="C106" s="64"/>
      <c r="D106" s="64"/>
      <c r="E106" s="64"/>
      <c r="F106" s="64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</row>
    <row r="107" spans="2:35">
      <c r="B107" s="64"/>
      <c r="C107" s="64"/>
      <c r="D107" s="64"/>
      <c r="E107" s="64"/>
      <c r="F107" s="64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</row>
    <row r="108" spans="2:35">
      <c r="B108" s="64"/>
      <c r="C108" s="64"/>
      <c r="D108" s="64"/>
      <c r="E108" s="64"/>
      <c r="F108" s="64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</row>
    <row r="109" spans="2:35">
      <c r="B109" s="64"/>
      <c r="C109" s="64"/>
      <c r="D109" s="64"/>
      <c r="E109" s="64"/>
      <c r="F109" s="64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</row>
    <row r="110" spans="2:35">
      <c r="B110" s="64"/>
      <c r="C110" s="64"/>
      <c r="D110" s="64"/>
      <c r="E110" s="64"/>
      <c r="F110" s="64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</row>
    <row r="111" spans="2:35">
      <c r="B111" s="64"/>
      <c r="C111" s="64"/>
      <c r="D111" s="64"/>
      <c r="E111" s="64"/>
      <c r="F111" s="64"/>
      <c r="G111" s="140"/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</row>
    <row r="112" spans="2:35">
      <c r="B112" s="64"/>
      <c r="C112" s="64"/>
      <c r="D112" s="64"/>
      <c r="E112" s="64"/>
      <c r="F112" s="64"/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</row>
    <row r="113" spans="2:35">
      <c r="B113" s="64"/>
      <c r="C113" s="64"/>
      <c r="D113" s="64"/>
      <c r="E113" s="64"/>
      <c r="F113" s="64"/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</row>
    <row r="114" spans="2:35">
      <c r="B114" s="64"/>
      <c r="C114" s="64"/>
      <c r="D114" s="64"/>
      <c r="E114" s="64"/>
      <c r="F114" s="64"/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</row>
    <row r="115" spans="2:35">
      <c r="B115" s="64"/>
      <c r="C115" s="64"/>
      <c r="D115" s="64"/>
      <c r="E115" s="64"/>
      <c r="F115" s="64"/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</row>
    <row r="116" spans="2:35">
      <c r="B116" s="64"/>
      <c r="C116" s="64"/>
      <c r="D116" s="64"/>
      <c r="E116" s="64"/>
      <c r="F116" s="64"/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</row>
    <row r="117" spans="2:35">
      <c r="B117" s="64"/>
      <c r="C117" s="64"/>
      <c r="D117" s="64"/>
      <c r="E117" s="64"/>
      <c r="F117" s="64"/>
      <c r="G117" s="140"/>
      <c r="H117" s="140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140"/>
      <c r="AG117" s="140"/>
      <c r="AH117" s="140"/>
      <c r="AI117" s="140"/>
    </row>
    <row r="118" spans="2:35">
      <c r="B118" s="64"/>
      <c r="C118" s="64"/>
      <c r="D118" s="64"/>
      <c r="E118" s="64"/>
      <c r="F118" s="64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140"/>
      <c r="AG118" s="140"/>
      <c r="AH118" s="140"/>
      <c r="AI118" s="140"/>
    </row>
    <row r="119" spans="2:35">
      <c r="B119" s="64"/>
      <c r="C119" s="64"/>
      <c r="D119" s="64"/>
      <c r="E119" s="64"/>
      <c r="F119" s="64"/>
      <c r="G119" s="140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</row>
    <row r="120" spans="2:35">
      <c r="B120" s="64"/>
      <c r="C120" s="64"/>
      <c r="D120" s="64"/>
      <c r="E120" s="64"/>
      <c r="F120" s="64"/>
      <c r="G120" s="140"/>
      <c r="H120" s="140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140"/>
      <c r="AG120" s="140"/>
      <c r="AH120" s="140"/>
      <c r="AI120" s="140"/>
    </row>
    <row r="121" spans="2:35">
      <c r="B121" s="64"/>
      <c r="C121" s="64"/>
      <c r="D121" s="64"/>
      <c r="E121" s="64"/>
      <c r="F121" s="64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  <c r="AA121" s="140"/>
      <c r="AB121" s="140"/>
      <c r="AC121" s="140"/>
      <c r="AD121" s="140"/>
      <c r="AE121" s="140"/>
      <c r="AF121" s="140"/>
      <c r="AG121" s="140"/>
      <c r="AH121" s="140"/>
      <c r="AI121" s="140"/>
    </row>
    <row r="122" spans="2:35">
      <c r="B122" s="64"/>
      <c r="C122" s="64"/>
      <c r="D122" s="64"/>
      <c r="E122" s="64"/>
      <c r="F122" s="64"/>
      <c r="G122" s="140"/>
      <c r="H122" s="140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</row>
    <row r="123" spans="2:35">
      <c r="B123" s="64"/>
      <c r="C123" s="64"/>
      <c r="D123" s="64"/>
      <c r="E123" s="64"/>
      <c r="F123" s="64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</row>
    <row r="124" spans="2:35">
      <c r="B124" s="64"/>
      <c r="C124" s="64"/>
      <c r="D124" s="64"/>
      <c r="E124" s="64"/>
      <c r="F124" s="64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  <c r="AI124" s="140"/>
    </row>
    <row r="125" spans="2:35">
      <c r="B125" s="64"/>
      <c r="C125" s="64"/>
      <c r="D125" s="64"/>
      <c r="E125" s="64"/>
      <c r="F125" s="64"/>
      <c r="G125" s="140"/>
      <c r="H125" s="140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  <c r="AA125" s="140"/>
      <c r="AB125" s="140"/>
      <c r="AC125" s="140"/>
      <c r="AD125" s="140"/>
      <c r="AE125" s="140"/>
      <c r="AF125" s="140"/>
      <c r="AG125" s="140"/>
      <c r="AH125" s="140"/>
      <c r="AI125" s="140"/>
    </row>
    <row r="126" spans="2:35">
      <c r="B126" s="64"/>
      <c r="C126" s="64"/>
      <c r="D126" s="64"/>
      <c r="E126" s="64"/>
      <c r="F126" s="64"/>
      <c r="G126" s="140"/>
      <c r="H126" s="140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  <c r="AA126" s="140"/>
      <c r="AB126" s="140"/>
      <c r="AC126" s="140"/>
      <c r="AD126" s="140"/>
      <c r="AE126" s="140"/>
      <c r="AF126" s="140"/>
      <c r="AG126" s="140"/>
      <c r="AH126" s="140"/>
      <c r="AI126" s="140"/>
    </row>
    <row r="127" spans="2:35">
      <c r="B127" s="64"/>
      <c r="C127" s="64"/>
      <c r="D127" s="64"/>
      <c r="E127" s="64"/>
      <c r="F127" s="64"/>
      <c r="G127" s="140"/>
      <c r="H127" s="140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</row>
    <row r="128" spans="2:35">
      <c r="B128" s="64"/>
      <c r="C128" s="64"/>
      <c r="D128" s="64"/>
      <c r="E128" s="64"/>
      <c r="F128" s="64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0"/>
      <c r="AB128" s="140"/>
      <c r="AC128" s="140"/>
      <c r="AD128" s="140"/>
      <c r="AE128" s="140"/>
      <c r="AF128" s="140"/>
      <c r="AG128" s="140"/>
      <c r="AH128" s="140"/>
      <c r="AI128" s="140"/>
    </row>
    <row r="129" spans="2:35">
      <c r="B129" s="64"/>
      <c r="C129" s="64"/>
      <c r="D129" s="64"/>
      <c r="E129" s="64"/>
      <c r="F129" s="64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40"/>
      <c r="AG129" s="140"/>
      <c r="AH129" s="140"/>
      <c r="AI129" s="140"/>
    </row>
    <row r="130" spans="2:35">
      <c r="B130" s="64"/>
      <c r="C130" s="64"/>
      <c r="D130" s="64"/>
      <c r="E130" s="64"/>
      <c r="F130" s="64"/>
      <c r="G130" s="140"/>
      <c r="H130" s="140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  <c r="AA130" s="140"/>
      <c r="AB130" s="140"/>
      <c r="AC130" s="140"/>
      <c r="AD130" s="140"/>
      <c r="AE130" s="140"/>
      <c r="AF130" s="140"/>
      <c r="AG130" s="140"/>
      <c r="AH130" s="140"/>
      <c r="AI130" s="140"/>
    </row>
    <row r="131" spans="2:35">
      <c r="B131" s="64"/>
      <c r="C131" s="64"/>
      <c r="D131" s="64"/>
      <c r="E131" s="64"/>
      <c r="F131" s="64"/>
      <c r="G131" s="140"/>
      <c r="H131" s="140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40"/>
      <c r="AG131" s="140"/>
      <c r="AH131" s="140"/>
      <c r="AI131" s="140"/>
    </row>
    <row r="132" spans="2:35">
      <c r="B132" s="64"/>
      <c r="C132" s="64"/>
      <c r="D132" s="64"/>
      <c r="E132" s="64"/>
      <c r="F132" s="64"/>
      <c r="G132" s="140"/>
      <c r="H132" s="140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</row>
    <row r="133" spans="2:35">
      <c r="B133" s="64"/>
      <c r="C133" s="64"/>
      <c r="D133" s="64"/>
      <c r="E133" s="64"/>
      <c r="F133" s="64"/>
      <c r="G133" s="140"/>
      <c r="H133" s="140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40"/>
      <c r="AG133" s="140"/>
      <c r="AH133" s="140"/>
      <c r="AI133" s="140"/>
    </row>
    <row r="134" spans="2:35">
      <c r="B134" s="64"/>
      <c r="C134" s="64"/>
      <c r="D134" s="64"/>
      <c r="E134" s="64"/>
      <c r="F134" s="64"/>
      <c r="G134" s="140"/>
      <c r="H134" s="140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  <c r="AA134" s="140"/>
      <c r="AB134" s="140"/>
      <c r="AC134" s="140"/>
      <c r="AD134" s="140"/>
      <c r="AE134" s="140"/>
      <c r="AF134" s="140"/>
      <c r="AG134" s="140"/>
      <c r="AH134" s="140"/>
      <c r="AI134" s="140"/>
    </row>
    <row r="135" spans="2:35">
      <c r="B135" s="64"/>
      <c r="C135" s="64"/>
      <c r="D135" s="64"/>
      <c r="E135" s="64"/>
      <c r="F135" s="64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</row>
    <row r="136" spans="2:35">
      <c r="B136" s="64"/>
      <c r="C136" s="64"/>
      <c r="D136" s="64"/>
      <c r="E136" s="64"/>
      <c r="F136" s="64"/>
      <c r="G136" s="140"/>
      <c r="H136" s="140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  <c r="AA136" s="140"/>
      <c r="AB136" s="140"/>
      <c r="AC136" s="140"/>
      <c r="AD136" s="140"/>
      <c r="AE136" s="140"/>
      <c r="AF136" s="140"/>
      <c r="AG136" s="140"/>
      <c r="AH136" s="140"/>
      <c r="AI136" s="140"/>
    </row>
    <row r="137" spans="2:35">
      <c r="B137" s="64"/>
      <c r="C137" s="64"/>
      <c r="D137" s="64"/>
      <c r="E137" s="64"/>
      <c r="F137" s="64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</row>
    <row r="138" spans="2:35">
      <c r="B138" s="64"/>
      <c r="C138" s="64"/>
      <c r="D138" s="64"/>
      <c r="E138" s="64"/>
      <c r="F138" s="64"/>
      <c r="G138" s="140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40"/>
    </row>
    <row r="139" spans="2:35">
      <c r="B139" s="64"/>
      <c r="C139" s="64"/>
      <c r="D139" s="64"/>
      <c r="E139" s="64"/>
      <c r="F139" s="64"/>
      <c r="G139" s="140"/>
      <c r="H139" s="140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/>
      <c r="AH139" s="140"/>
      <c r="AI139" s="140"/>
    </row>
    <row r="140" spans="2:35">
      <c r="B140" s="64"/>
      <c r="C140" s="64"/>
      <c r="D140" s="64"/>
      <c r="E140" s="64"/>
      <c r="F140" s="64"/>
      <c r="G140" s="140"/>
      <c r="H140" s="140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40"/>
      <c r="AG140" s="140"/>
      <c r="AH140" s="140"/>
      <c r="AI140" s="140"/>
    </row>
    <row r="141" spans="2:35">
      <c r="B141" s="64"/>
      <c r="C141" s="64"/>
      <c r="D141" s="64"/>
      <c r="E141" s="64"/>
      <c r="F141" s="64"/>
      <c r="G141" s="140"/>
      <c r="H141" s="140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0"/>
      <c r="AG141" s="140"/>
      <c r="AH141" s="140"/>
      <c r="AI141" s="140"/>
    </row>
    <row r="142" spans="2:35">
      <c r="B142" s="64"/>
      <c r="C142" s="64"/>
      <c r="D142" s="64"/>
      <c r="E142" s="64"/>
      <c r="F142" s="64"/>
      <c r="G142" s="140"/>
      <c r="H142" s="140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</row>
    <row r="143" spans="2:35">
      <c r="B143" s="64"/>
      <c r="C143" s="64"/>
      <c r="D143" s="64"/>
      <c r="E143" s="64"/>
      <c r="F143" s="64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  <c r="AA143" s="140"/>
      <c r="AB143" s="140"/>
      <c r="AC143" s="140"/>
      <c r="AD143" s="140"/>
      <c r="AE143" s="140"/>
      <c r="AF143" s="140"/>
      <c r="AG143" s="140"/>
      <c r="AH143" s="140"/>
      <c r="AI143" s="140"/>
    </row>
    <row r="144" spans="2:35">
      <c r="B144" s="64"/>
      <c r="C144" s="64"/>
      <c r="D144" s="64"/>
      <c r="E144" s="64"/>
      <c r="F144" s="64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0"/>
      <c r="AG144" s="140"/>
      <c r="AH144" s="140"/>
      <c r="AI144" s="140"/>
    </row>
    <row r="145" spans="1:35">
      <c r="B145" s="64"/>
      <c r="C145" s="64"/>
      <c r="D145" s="64"/>
      <c r="E145" s="64"/>
      <c r="F145" s="64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  <c r="AA145" s="140"/>
      <c r="AB145" s="140"/>
      <c r="AC145" s="140"/>
      <c r="AD145" s="140"/>
      <c r="AE145" s="140"/>
      <c r="AF145" s="140"/>
      <c r="AG145" s="140"/>
      <c r="AH145" s="140"/>
      <c r="AI145" s="140"/>
    </row>
    <row r="146" spans="1:35"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  <c r="AA146" s="140"/>
      <c r="AB146" s="140"/>
      <c r="AC146" s="140"/>
      <c r="AD146" s="140"/>
      <c r="AE146" s="140"/>
      <c r="AF146" s="140"/>
      <c r="AG146" s="140"/>
      <c r="AH146" s="140"/>
      <c r="AI146" s="140"/>
    </row>
    <row r="147" spans="1:35"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</row>
    <row r="148" spans="1:35">
      <c r="A148" s="38"/>
      <c r="B148" s="38"/>
      <c r="C148" s="38"/>
      <c r="D148" s="38"/>
      <c r="E148" s="38"/>
      <c r="F148" s="38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  <c r="AA148" s="140"/>
      <c r="AB148" s="140"/>
      <c r="AC148" s="140"/>
      <c r="AD148" s="140"/>
      <c r="AE148" s="140"/>
      <c r="AF148" s="140"/>
      <c r="AG148" s="140"/>
      <c r="AH148" s="140"/>
      <c r="AI148" s="140"/>
    </row>
    <row r="149" spans="1:35">
      <c r="A149" s="38"/>
      <c r="B149" s="38"/>
      <c r="C149" s="38"/>
      <c r="D149" s="38"/>
      <c r="E149" s="38"/>
      <c r="F149" s="38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  <c r="AA149" s="140"/>
      <c r="AB149" s="140"/>
      <c r="AC149" s="140"/>
      <c r="AD149" s="140"/>
      <c r="AE149" s="140"/>
      <c r="AF149" s="140"/>
      <c r="AG149" s="140"/>
      <c r="AH149" s="140"/>
      <c r="AI149" s="140"/>
    </row>
    <row r="150" spans="1:35">
      <c r="A150" s="38"/>
      <c r="B150" s="38"/>
      <c r="C150" s="38"/>
      <c r="D150" s="38"/>
      <c r="E150" s="38"/>
      <c r="F150" s="38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  <c r="AA150" s="140"/>
      <c r="AB150" s="140"/>
      <c r="AC150" s="140"/>
      <c r="AD150" s="140"/>
      <c r="AE150" s="140"/>
      <c r="AF150" s="140"/>
      <c r="AG150" s="140"/>
      <c r="AH150" s="140"/>
      <c r="AI150" s="140"/>
    </row>
    <row r="151" spans="1:35">
      <c r="A151" s="38"/>
      <c r="B151" s="38"/>
      <c r="C151" s="38"/>
      <c r="D151" s="38"/>
      <c r="E151" s="38"/>
      <c r="F151" s="38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0"/>
      <c r="AF151" s="140"/>
      <c r="AG151" s="140"/>
      <c r="AH151" s="140"/>
      <c r="AI151" s="140"/>
    </row>
    <row r="152" spans="1:35">
      <c r="A152" s="38"/>
      <c r="B152" s="38"/>
      <c r="C152" s="38"/>
      <c r="D152" s="38"/>
      <c r="E152" s="38"/>
      <c r="F152" s="38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</row>
    <row r="153" spans="1:35">
      <c r="A153" s="38"/>
      <c r="B153" s="38"/>
      <c r="C153" s="38"/>
      <c r="D153" s="38"/>
      <c r="E153" s="38"/>
      <c r="F153" s="38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0"/>
      <c r="AB153" s="140"/>
      <c r="AC153" s="140"/>
      <c r="AD153" s="140"/>
      <c r="AE153" s="140"/>
      <c r="AF153" s="140"/>
      <c r="AG153" s="140"/>
      <c r="AH153" s="140"/>
      <c r="AI153" s="140"/>
    </row>
    <row r="154" spans="1:35">
      <c r="A154" s="38"/>
      <c r="B154" s="38"/>
      <c r="C154" s="38"/>
      <c r="D154" s="38"/>
      <c r="E154" s="38"/>
      <c r="F154" s="38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0"/>
      <c r="AB154" s="140"/>
      <c r="AC154" s="140"/>
      <c r="AD154" s="140"/>
      <c r="AE154" s="140"/>
      <c r="AF154" s="140"/>
      <c r="AG154" s="140"/>
      <c r="AH154" s="140"/>
      <c r="AI154" s="140"/>
    </row>
    <row r="155" spans="1:35">
      <c r="A155" s="38"/>
      <c r="B155" s="38"/>
      <c r="C155" s="38"/>
      <c r="D155" s="38"/>
      <c r="E155" s="38"/>
      <c r="F155" s="38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  <c r="AA155" s="140"/>
      <c r="AB155" s="140"/>
      <c r="AC155" s="140"/>
      <c r="AD155" s="140"/>
      <c r="AE155" s="140"/>
      <c r="AF155" s="140"/>
      <c r="AG155" s="140"/>
      <c r="AH155" s="140"/>
      <c r="AI155" s="140"/>
    </row>
    <row r="156" spans="1:35">
      <c r="A156" s="38"/>
      <c r="B156" s="38"/>
      <c r="C156" s="38"/>
      <c r="D156" s="38"/>
      <c r="E156" s="38"/>
      <c r="F156" s="38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  <c r="AA156" s="140"/>
      <c r="AB156" s="140"/>
      <c r="AC156" s="140"/>
      <c r="AD156" s="140"/>
      <c r="AE156" s="140"/>
      <c r="AF156" s="140"/>
      <c r="AG156" s="140"/>
      <c r="AH156" s="140"/>
      <c r="AI156" s="140"/>
    </row>
    <row r="157" spans="1:35">
      <c r="A157" s="38"/>
      <c r="B157" s="38"/>
      <c r="C157" s="38"/>
      <c r="D157" s="38"/>
      <c r="E157" s="38"/>
      <c r="F157" s="38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</row>
    <row r="158" spans="1:35">
      <c r="A158" s="55"/>
      <c r="B158" s="55"/>
      <c r="C158" s="55"/>
      <c r="D158" s="55"/>
      <c r="E158" s="55"/>
      <c r="F158" s="55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  <c r="AA158" s="140"/>
      <c r="AB158" s="140"/>
      <c r="AC158" s="140"/>
      <c r="AD158" s="140"/>
      <c r="AE158" s="140"/>
      <c r="AF158" s="140"/>
      <c r="AG158" s="140"/>
      <c r="AH158" s="140"/>
      <c r="AI158" s="140"/>
    </row>
    <row r="159" spans="1:35"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</row>
    <row r="160" spans="1:35"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  <c r="AA160" s="140"/>
      <c r="AB160" s="140"/>
      <c r="AC160" s="140"/>
      <c r="AD160" s="140"/>
      <c r="AE160" s="140"/>
      <c r="AF160" s="140"/>
      <c r="AG160" s="140"/>
      <c r="AH160" s="140"/>
      <c r="AI160" s="140"/>
    </row>
    <row r="161" spans="7:35"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</row>
    <row r="162" spans="7:35"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</row>
    <row r="163" spans="7:35"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</row>
    <row r="164" spans="7:35"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</row>
    <row r="165" spans="7:35"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</row>
    <row r="166" spans="7:35"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</row>
    <row r="167" spans="7:35"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</row>
    <row r="168" spans="7:35"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</row>
    <row r="169" spans="7:35"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</row>
    <row r="170" spans="7:35"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</row>
    <row r="171" spans="7:35"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</row>
    <row r="172" spans="7:35"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</row>
    <row r="173" spans="7:35"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</row>
    <row r="174" spans="7:35"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</row>
    <row r="175" spans="7:35"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</row>
    <row r="176" spans="7:35"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</row>
    <row r="177" spans="7:35"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</row>
    <row r="178" spans="7:35"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</row>
    <row r="179" spans="7:35"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</row>
    <row r="180" spans="7:35"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</row>
    <row r="181" spans="7:35"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</row>
    <row r="182" spans="7:35"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</row>
    <row r="183" spans="7:35"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</row>
    <row r="184" spans="7:35"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</row>
    <row r="185" spans="7:35"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</row>
    <row r="186" spans="7:35"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</row>
    <row r="187" spans="7:35"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</row>
    <row r="188" spans="7:35"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</row>
    <row r="189" spans="7:35"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</row>
    <row r="190" spans="7:35"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</row>
    <row r="191" spans="7:35"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</row>
    <row r="192" spans="7:35"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</row>
    <row r="193" spans="1:35"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</row>
    <row r="194" spans="1:35"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</row>
    <row r="195" spans="1:35"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</row>
    <row r="196" spans="1:35"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</row>
    <row r="197" spans="1:35"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</row>
    <row r="198" spans="1:35"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</row>
    <row r="199" spans="1:35"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</row>
    <row r="200" spans="1:35"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</row>
    <row r="201" spans="1:35"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</row>
    <row r="202" spans="1:35"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</row>
    <row r="203" spans="1:35"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</row>
    <row r="204" spans="1:35"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</row>
    <row r="205" spans="1:35"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</row>
    <row r="206" spans="1:35"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</row>
    <row r="207" spans="1:35"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</row>
    <row r="208" spans="1:35" s="1" customFormat="1">
      <c r="A208" s="18"/>
      <c r="B208" s="18"/>
      <c r="C208" s="18"/>
      <c r="D208" s="18"/>
      <c r="E208" s="18"/>
      <c r="F208" s="18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</row>
    <row r="209" spans="7:35"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</row>
    <row r="210" spans="7:35"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</row>
    <row r="211" spans="7:35"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</row>
    <row r="212" spans="7:35"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</row>
    <row r="213" spans="7:35"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</row>
    <row r="214" spans="7:35"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</row>
    <row r="215" spans="7:35"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</row>
    <row r="216" spans="7:35"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</row>
    <row r="217" spans="7:35"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</row>
    <row r="218" spans="7:35"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</row>
    <row r="219" spans="7:35"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</row>
    <row r="220" spans="7:35"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</row>
    <row r="221" spans="7:35"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</row>
    <row r="222" spans="7:35"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</row>
    <row r="223" spans="7:35"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</row>
    <row r="224" spans="7:35"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</row>
    <row r="225" spans="7:35"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</row>
    <row r="226" spans="7:35"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</row>
    <row r="227" spans="7:35"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</row>
    <row r="228" spans="7:35"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</row>
    <row r="229" spans="7:35"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</row>
    <row r="230" spans="7:35"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</row>
    <row r="231" spans="7:35"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</row>
    <row r="232" spans="7:35"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</row>
    <row r="233" spans="7:35"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</row>
    <row r="234" spans="7:35"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</row>
    <row r="235" spans="7:35"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</row>
    <row r="236" spans="7:35"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</row>
    <row r="237" spans="7:35"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</row>
    <row r="238" spans="7:35"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</row>
    <row r="239" spans="7:35"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</row>
    <row r="240" spans="7:35"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</row>
    <row r="241" spans="7:35"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</row>
    <row r="242" spans="7:35"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</row>
    <row r="243" spans="7:35"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</row>
    <row r="244" spans="7:35">
      <c r="G244" s="140"/>
      <c r="H244" s="140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</row>
    <row r="245" spans="7:35"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</row>
    <row r="246" spans="7:35">
      <c r="G246" s="140"/>
      <c r="H246" s="140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</row>
    <row r="247" spans="7:35"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</row>
    <row r="248" spans="7:35">
      <c r="G248" s="140"/>
      <c r="H248" s="140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</row>
    <row r="249" spans="7:35"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</row>
    <row r="250" spans="7:35">
      <c r="G250" s="140"/>
      <c r="H250" s="140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</row>
    <row r="251" spans="7:35"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</row>
    <row r="252" spans="7:35">
      <c r="G252" s="140"/>
      <c r="H252" s="140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</row>
    <row r="253" spans="7:35"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</row>
    <row r="254" spans="7:35">
      <c r="G254" s="140"/>
      <c r="H254" s="140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</row>
    <row r="255" spans="7:35"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</row>
    <row r="256" spans="7:35">
      <c r="G256" s="140"/>
      <c r="H256" s="140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</row>
    <row r="257" spans="7:35"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</row>
    <row r="258" spans="7:35">
      <c r="G258" s="140"/>
      <c r="H258" s="140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</row>
    <row r="259" spans="7:35">
      <c r="G259" s="140"/>
      <c r="H259" s="140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</row>
    <row r="260" spans="7:35"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</row>
    <row r="261" spans="7:35"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</row>
    <row r="262" spans="7:35">
      <c r="G262" s="140"/>
      <c r="H262" s="140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</row>
    <row r="263" spans="7:35"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</row>
    <row r="264" spans="7:35">
      <c r="G264" s="140"/>
      <c r="H264" s="140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</row>
    <row r="265" spans="7:35"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</row>
    <row r="266" spans="7:35">
      <c r="G266" s="140"/>
      <c r="H266" s="140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</row>
    <row r="267" spans="7:35"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</row>
    <row r="268" spans="7:35">
      <c r="G268" s="140"/>
      <c r="H268" s="140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</row>
    <row r="269" spans="7:35"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</row>
    <row r="270" spans="7:35">
      <c r="G270" s="140"/>
      <c r="H270" s="140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</row>
    <row r="271" spans="7:35"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</row>
    <row r="272" spans="7:35">
      <c r="G272" s="140"/>
      <c r="H272" s="140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</row>
    <row r="273" spans="7:35"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</row>
    <row r="274" spans="7:35"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</row>
    <row r="275" spans="7:35"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</row>
    <row r="276" spans="7:35">
      <c r="G276" s="140"/>
      <c r="H276" s="140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</row>
    <row r="277" spans="7:35"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</row>
    <row r="278" spans="7:35">
      <c r="G278" s="140"/>
      <c r="H278" s="140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</row>
    <row r="279" spans="7:35"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</row>
    <row r="280" spans="7:35">
      <c r="G280" s="140"/>
      <c r="H280" s="140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</row>
    <row r="281" spans="7:35"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</row>
    <row r="282" spans="7:35">
      <c r="G282" s="140"/>
      <c r="H282" s="140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</row>
    <row r="283" spans="7:35"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</row>
    <row r="284" spans="7:35">
      <c r="G284" s="140"/>
      <c r="H284" s="140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</row>
    <row r="285" spans="7:35"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</row>
    <row r="286" spans="7:35">
      <c r="G286" s="140"/>
      <c r="H286" s="140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</row>
    <row r="287" spans="7:35"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</row>
    <row r="288" spans="7:35">
      <c r="G288" s="140"/>
      <c r="H288" s="140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</row>
    <row r="289" spans="7:35"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</row>
    <row r="290" spans="7:35">
      <c r="G290" s="140"/>
      <c r="H290" s="140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</row>
    <row r="291" spans="7:35"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</row>
    <row r="292" spans="7:35"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</row>
    <row r="293" spans="7:35"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</row>
    <row r="294" spans="7:35"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</row>
    <row r="295" spans="7:35"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</row>
    <row r="296" spans="7:35"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</row>
    <row r="297" spans="7:35"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</row>
    <row r="298" spans="7:35"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</row>
    <row r="299" spans="7:35"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</row>
    <row r="300" spans="7:35"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</row>
    <row r="301" spans="7:35"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</row>
    <row r="302" spans="7:35">
      <c r="G302" s="140"/>
      <c r="H302" s="140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</row>
    <row r="303" spans="7:35"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</row>
    <row r="304" spans="7:35">
      <c r="G304" s="140"/>
      <c r="H304" s="140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</row>
    <row r="305" spans="7:35"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</row>
    <row r="306" spans="7:35">
      <c r="G306" s="140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</row>
    <row r="307" spans="7:35"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</row>
    <row r="308" spans="7:35">
      <c r="G308" s="140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</row>
    <row r="309" spans="7:35"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</row>
    <row r="310" spans="7:35">
      <c r="G310" s="140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</row>
    <row r="311" spans="7:35"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</row>
    <row r="312" spans="7:35">
      <c r="G312" s="140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</row>
    <row r="313" spans="7:35"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</row>
    <row r="314" spans="7:35"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</row>
    <row r="315" spans="7:35"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</row>
    <row r="316" spans="7:35"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</row>
    <row r="317" spans="7:35"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</row>
    <row r="318" spans="7:35">
      <c r="G318" s="140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</row>
    <row r="319" spans="7:35"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</row>
    <row r="320" spans="7:35">
      <c r="G320" s="140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</row>
    <row r="321" spans="7:35"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</row>
    <row r="322" spans="7:35">
      <c r="G322" s="140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</row>
    <row r="323" spans="7:35"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</row>
    <row r="324" spans="7:35">
      <c r="G324" s="140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</row>
    <row r="325" spans="7:35"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</row>
    <row r="326" spans="7:35">
      <c r="G326" s="140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</row>
    <row r="327" spans="7:35"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</row>
    <row r="328" spans="7:35">
      <c r="G328" s="140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</row>
    <row r="329" spans="7:35"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</row>
    <row r="330" spans="7:35">
      <c r="G330" s="140"/>
      <c r="H330" s="140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</row>
    <row r="331" spans="7:35"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</row>
    <row r="332" spans="7:35">
      <c r="G332" s="140"/>
      <c r="H332" s="140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</row>
    <row r="333" spans="7:35"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</row>
    <row r="351" spans="1:6">
      <c r="A351" s="26"/>
      <c r="B351" s="26"/>
      <c r="C351" s="26"/>
      <c r="D351" s="26"/>
      <c r="E351" s="26"/>
      <c r="F351" s="26"/>
    </row>
    <row r="352" spans="1:6">
      <c r="A352" s="20"/>
      <c r="B352" s="20"/>
      <c r="C352" s="20"/>
      <c r="D352" s="20"/>
      <c r="E352" s="20"/>
      <c r="F352" s="20"/>
    </row>
    <row r="353" spans="1:6">
      <c r="A353" s="38"/>
      <c r="B353" s="38"/>
      <c r="C353" s="38"/>
      <c r="D353" s="38"/>
      <c r="E353" s="38"/>
      <c r="F353" s="38"/>
    </row>
    <row r="354" spans="1:6">
      <c r="A354" s="38"/>
      <c r="B354" s="38"/>
      <c r="C354" s="38"/>
      <c r="D354" s="38"/>
      <c r="E354" s="38"/>
      <c r="F354" s="38"/>
    </row>
    <row r="355" spans="1:6">
      <c r="A355" s="38"/>
      <c r="B355" s="38"/>
      <c r="C355" s="38"/>
      <c r="D355" s="38"/>
      <c r="E355" s="38"/>
      <c r="F355" s="38"/>
    </row>
    <row r="356" spans="1:6">
      <c r="A356" s="26"/>
      <c r="B356" s="26"/>
      <c r="C356" s="26"/>
      <c r="D356" s="26"/>
      <c r="E356" s="26"/>
      <c r="F356" s="26"/>
    </row>
    <row r="357" spans="1:6">
      <c r="A357" s="38"/>
      <c r="B357" s="38"/>
      <c r="C357" s="38"/>
      <c r="D357" s="38"/>
      <c r="E357" s="38"/>
      <c r="F357" s="38"/>
    </row>
    <row r="358" spans="1:6">
      <c r="A358" s="38"/>
      <c r="B358" s="38"/>
      <c r="C358" s="38"/>
      <c r="D358" s="38"/>
      <c r="E358" s="38"/>
      <c r="F358" s="38"/>
    </row>
    <row r="359" spans="1:6">
      <c r="A359" s="26"/>
      <c r="B359" s="26"/>
      <c r="C359" s="26"/>
      <c r="D359" s="26"/>
      <c r="E359" s="26"/>
      <c r="F359" s="26"/>
    </row>
    <row r="360" spans="1:6">
      <c r="A360" s="20"/>
      <c r="B360" s="20"/>
      <c r="C360" s="20"/>
      <c r="D360" s="20"/>
      <c r="E360" s="20"/>
      <c r="F360" s="20"/>
    </row>
    <row r="361" spans="1:6">
      <c r="A361" s="38"/>
      <c r="B361" s="38"/>
      <c r="C361" s="38"/>
      <c r="D361" s="38"/>
      <c r="E361" s="38"/>
      <c r="F361" s="38"/>
    </row>
    <row r="362" spans="1:6">
      <c r="A362" s="38"/>
      <c r="B362" s="38"/>
      <c r="C362" s="38"/>
      <c r="D362" s="38"/>
      <c r="E362" s="38"/>
      <c r="F362" s="38"/>
    </row>
    <row r="363" spans="1:6">
      <c r="A363" s="38"/>
      <c r="B363" s="38"/>
      <c r="C363" s="38"/>
      <c r="D363" s="38"/>
      <c r="E363" s="38"/>
      <c r="F363" s="38"/>
    </row>
    <row r="364" spans="1:6">
      <c r="A364" s="26"/>
      <c r="B364" s="26"/>
      <c r="C364" s="26"/>
      <c r="D364" s="26"/>
      <c r="E364" s="26"/>
      <c r="F364" s="26"/>
    </row>
    <row r="365" spans="1:6">
      <c r="A365" s="38"/>
      <c r="B365" s="38"/>
      <c r="C365" s="38"/>
      <c r="D365" s="38"/>
      <c r="E365" s="38"/>
      <c r="F365" s="38"/>
    </row>
    <row r="366" spans="1:6">
      <c r="A366" s="26"/>
      <c r="B366" s="26"/>
      <c r="C366" s="26"/>
      <c r="D366" s="26"/>
      <c r="E366" s="26"/>
      <c r="F366" s="26"/>
    </row>
    <row r="367" spans="1:6">
      <c r="A367" s="20"/>
      <c r="B367" s="20"/>
      <c r="C367" s="20"/>
      <c r="D367" s="20"/>
      <c r="E367" s="20"/>
      <c r="F367" s="20"/>
    </row>
    <row r="368" spans="1:6">
      <c r="A368" s="38"/>
      <c r="B368" s="38"/>
      <c r="C368" s="38"/>
      <c r="D368" s="38"/>
      <c r="E368" s="38"/>
      <c r="F368" s="38"/>
    </row>
    <row r="369" spans="1:6">
      <c r="A369" s="38"/>
      <c r="B369" s="38"/>
      <c r="C369" s="38"/>
      <c r="D369" s="38"/>
      <c r="E369" s="38"/>
      <c r="F369" s="38"/>
    </row>
    <row r="370" spans="1:6">
      <c r="A370" s="38"/>
      <c r="B370" s="38"/>
      <c r="C370" s="38"/>
      <c r="D370" s="38"/>
      <c r="E370" s="38"/>
      <c r="F370" s="38"/>
    </row>
    <row r="371" spans="1:6">
      <c r="A371" s="26"/>
      <c r="B371" s="26"/>
      <c r="C371" s="26"/>
      <c r="D371" s="26"/>
      <c r="E371" s="26"/>
      <c r="F371" s="26"/>
    </row>
    <row r="372" spans="1:6">
      <c r="A372" s="26"/>
      <c r="B372" s="26"/>
      <c r="C372" s="26"/>
      <c r="D372" s="26"/>
      <c r="E372" s="26"/>
      <c r="F372" s="26"/>
    </row>
    <row r="373" spans="1:6">
      <c r="A373" s="26"/>
      <c r="B373" s="26"/>
      <c r="C373" s="26"/>
      <c r="D373" s="26"/>
      <c r="E373" s="26"/>
      <c r="F373" s="26"/>
    </row>
    <row r="374" spans="1:6">
      <c r="A374" s="20"/>
      <c r="B374" s="20"/>
      <c r="C374" s="20"/>
      <c r="D374" s="20"/>
      <c r="E374" s="20"/>
      <c r="F374" s="20"/>
    </row>
    <row r="375" spans="1:6">
      <c r="A375" s="38"/>
      <c r="B375" s="38"/>
      <c r="C375" s="38"/>
      <c r="D375" s="38"/>
      <c r="E375" s="38"/>
      <c r="F375" s="38"/>
    </row>
    <row r="376" spans="1:6">
      <c r="A376" s="38"/>
      <c r="B376" s="38"/>
      <c r="C376" s="38"/>
      <c r="D376" s="38"/>
      <c r="E376" s="38"/>
      <c r="F376" s="38"/>
    </row>
    <row r="377" spans="1:6">
      <c r="A377" s="38"/>
      <c r="B377" s="38"/>
      <c r="C377" s="38"/>
      <c r="D377" s="38"/>
      <c r="E377" s="38"/>
      <c r="F377" s="38"/>
    </row>
    <row r="378" spans="1:6">
      <c r="A378" s="26"/>
      <c r="B378" s="26"/>
      <c r="C378" s="26"/>
      <c r="D378" s="26"/>
      <c r="E378" s="26"/>
      <c r="F378" s="26"/>
    </row>
    <row r="379" spans="1:6">
      <c r="A379" s="38"/>
      <c r="B379" s="38"/>
      <c r="C379" s="38"/>
      <c r="D379" s="38"/>
      <c r="E379" s="38"/>
      <c r="F379" s="38"/>
    </row>
    <row r="380" spans="1:6">
      <c r="A380" s="58"/>
      <c r="B380" s="58"/>
      <c r="C380" s="58"/>
      <c r="D380" s="58"/>
      <c r="E380" s="58"/>
      <c r="F380" s="58"/>
    </row>
    <row r="381" spans="1:6">
      <c r="A381" s="26"/>
      <c r="B381" s="26"/>
      <c r="C381" s="26"/>
      <c r="D381" s="26"/>
      <c r="E381" s="26"/>
      <c r="F381" s="26"/>
    </row>
    <row r="382" spans="1:6">
      <c r="A382" s="38"/>
      <c r="B382" s="38"/>
      <c r="C382" s="38"/>
      <c r="D382" s="38"/>
      <c r="E382" s="38"/>
      <c r="F382" s="38"/>
    </row>
    <row r="383" spans="1:6">
      <c r="A383" s="38"/>
      <c r="B383" s="38"/>
      <c r="C383" s="38"/>
      <c r="D383" s="38"/>
      <c r="E383" s="38"/>
      <c r="F383" s="38"/>
    </row>
    <row r="384" spans="1:6">
      <c r="A384" s="38"/>
      <c r="B384" s="38"/>
      <c r="C384" s="38"/>
      <c r="D384" s="38"/>
      <c r="E384" s="38"/>
      <c r="F384" s="38"/>
    </row>
    <row r="385" spans="1:6">
      <c r="A385" s="38"/>
      <c r="B385" s="38"/>
      <c r="C385" s="38"/>
      <c r="D385" s="38"/>
      <c r="E385" s="38"/>
      <c r="F385" s="38"/>
    </row>
    <row r="386" spans="1:6">
      <c r="A386" s="38"/>
      <c r="B386" s="38"/>
      <c r="C386" s="38"/>
      <c r="D386" s="38"/>
      <c r="E386" s="38"/>
      <c r="F386" s="38"/>
    </row>
    <row r="387" spans="1:6">
      <c r="A387" s="38"/>
      <c r="B387" s="38"/>
      <c r="C387" s="38"/>
      <c r="D387" s="38"/>
      <c r="E387" s="38"/>
      <c r="F387" s="38"/>
    </row>
    <row r="388" spans="1:6">
      <c r="A388" s="26"/>
      <c r="B388" s="26"/>
      <c r="C388" s="26"/>
      <c r="D388" s="26"/>
      <c r="E388" s="26"/>
      <c r="F388" s="26"/>
    </row>
    <row r="389" spans="1:6">
      <c r="A389" s="38"/>
      <c r="B389" s="38"/>
      <c r="C389" s="38"/>
      <c r="D389" s="38"/>
      <c r="E389" s="38"/>
      <c r="F389" s="38"/>
    </row>
    <row r="390" spans="1:6">
      <c r="A390" s="38"/>
      <c r="B390" s="38"/>
      <c r="C390" s="38"/>
      <c r="D390" s="38"/>
      <c r="E390" s="38"/>
      <c r="F390" s="38"/>
    </row>
    <row r="391" spans="1:6">
      <c r="A391" s="38"/>
      <c r="B391" s="38"/>
      <c r="C391" s="38"/>
      <c r="D391" s="38"/>
      <c r="E391" s="38"/>
      <c r="F391" s="38"/>
    </row>
    <row r="392" spans="1:6">
      <c r="A392" s="38"/>
      <c r="B392" s="38"/>
      <c r="C392" s="38"/>
      <c r="D392" s="38"/>
      <c r="E392" s="38"/>
      <c r="F392" s="38"/>
    </row>
    <row r="393" spans="1:6">
      <c r="A393" s="26"/>
      <c r="B393" s="26"/>
      <c r="C393" s="26"/>
      <c r="D393" s="26"/>
      <c r="E393" s="26"/>
      <c r="F393" s="26"/>
    </row>
    <row r="394" spans="1:6">
      <c r="A394" s="26"/>
      <c r="B394" s="26"/>
      <c r="C394" s="26"/>
      <c r="D394" s="26"/>
      <c r="E394" s="26"/>
      <c r="F394" s="26"/>
    </row>
    <row r="395" spans="1:6">
      <c r="A395" s="26"/>
      <c r="B395" s="26"/>
      <c r="C395" s="26"/>
      <c r="D395" s="26"/>
      <c r="E395" s="26"/>
      <c r="F395" s="26"/>
    </row>
    <row r="396" spans="1:6">
      <c r="A396" s="38"/>
      <c r="B396" s="38"/>
      <c r="C396" s="38"/>
      <c r="D396" s="38"/>
      <c r="E396" s="38"/>
      <c r="F396" s="38"/>
    </row>
    <row r="397" spans="1:6">
      <c r="A397" s="38"/>
      <c r="B397" s="38"/>
      <c r="C397" s="38"/>
      <c r="D397" s="38"/>
      <c r="E397" s="38"/>
      <c r="F397" s="38"/>
    </row>
    <row r="398" spans="1:6">
      <c r="A398" s="14"/>
      <c r="B398" s="14"/>
      <c r="C398" s="14"/>
      <c r="D398" s="14"/>
      <c r="E398" s="14"/>
      <c r="F398" s="14"/>
    </row>
    <row r="399" spans="1:6">
      <c r="A399" s="20"/>
      <c r="B399" s="20"/>
      <c r="C399" s="20"/>
      <c r="D399" s="20"/>
      <c r="E399" s="20"/>
      <c r="F399" s="20"/>
    </row>
    <row r="400" spans="1:6">
      <c r="A400" s="20"/>
      <c r="B400" s="20"/>
      <c r="C400" s="20"/>
      <c r="D400" s="20"/>
      <c r="E400" s="20"/>
      <c r="F400" s="20"/>
    </row>
    <row r="401" spans="1:6">
      <c r="A401" s="38"/>
      <c r="B401" s="38"/>
      <c r="C401" s="38"/>
      <c r="D401" s="38"/>
      <c r="E401" s="38"/>
      <c r="F401" s="38"/>
    </row>
    <row r="402" spans="1:6">
      <c r="A402" s="38"/>
      <c r="B402" s="38"/>
      <c r="C402" s="38"/>
      <c r="D402" s="38"/>
      <c r="E402" s="38"/>
      <c r="F402" s="38"/>
    </row>
    <row r="403" spans="1:6">
      <c r="A403" s="38"/>
      <c r="B403" s="38"/>
      <c r="C403" s="38"/>
      <c r="D403" s="38"/>
      <c r="E403" s="38"/>
      <c r="F403" s="38"/>
    </row>
    <row r="404" spans="1:6">
      <c r="A404" s="38"/>
      <c r="B404" s="38"/>
      <c r="C404" s="38"/>
      <c r="D404" s="38"/>
      <c r="E404" s="38"/>
      <c r="F404" s="38"/>
    </row>
    <row r="405" spans="1:6">
      <c r="A405" s="26"/>
      <c r="B405" s="26"/>
      <c r="C405" s="26"/>
      <c r="D405" s="26"/>
      <c r="E405" s="26"/>
      <c r="F405" s="26"/>
    </row>
    <row r="406" spans="1:6">
      <c r="A406" s="38"/>
      <c r="B406" s="38"/>
      <c r="C406" s="38"/>
      <c r="D406" s="38"/>
      <c r="E406" s="38"/>
      <c r="F406" s="38"/>
    </row>
    <row r="407" spans="1:6">
      <c r="A407" s="26"/>
      <c r="B407" s="26"/>
      <c r="C407" s="26"/>
      <c r="D407" s="26"/>
      <c r="E407" s="26"/>
      <c r="F407" s="26"/>
    </row>
    <row r="408" spans="1:6">
      <c r="A408" s="20"/>
      <c r="B408" s="20"/>
      <c r="C408" s="20"/>
      <c r="D408" s="20"/>
      <c r="E408" s="20"/>
      <c r="F408" s="20"/>
    </row>
    <row r="409" spans="1:6">
      <c r="A409" s="38"/>
      <c r="B409" s="38"/>
      <c r="C409" s="38"/>
      <c r="D409" s="38"/>
      <c r="E409" s="38"/>
      <c r="F409" s="38"/>
    </row>
    <row r="410" spans="1:6">
      <c r="A410" s="38"/>
      <c r="B410" s="38"/>
      <c r="C410" s="38"/>
      <c r="D410" s="38"/>
      <c r="E410" s="38"/>
      <c r="F410" s="38"/>
    </row>
    <row r="411" spans="1:6">
      <c r="A411" s="38"/>
      <c r="B411" s="38"/>
      <c r="C411" s="38"/>
      <c r="D411" s="38"/>
      <c r="E411" s="38"/>
      <c r="F411" s="38"/>
    </row>
    <row r="412" spans="1:6">
      <c r="A412" s="38"/>
      <c r="B412" s="38"/>
      <c r="C412" s="38"/>
      <c r="D412" s="38"/>
      <c r="E412" s="38"/>
      <c r="F412" s="38"/>
    </row>
    <row r="413" spans="1:6">
      <c r="A413" s="26"/>
      <c r="B413" s="26"/>
      <c r="C413" s="26"/>
      <c r="D413" s="26"/>
      <c r="E413" s="26"/>
      <c r="F413" s="26"/>
    </row>
    <row r="414" spans="1:6">
      <c r="A414" s="20"/>
      <c r="B414" s="20"/>
      <c r="C414" s="20"/>
      <c r="D414" s="20"/>
      <c r="E414" s="20"/>
      <c r="F414" s="20"/>
    </row>
    <row r="415" spans="1:6">
      <c r="A415" s="20"/>
      <c r="B415" s="20"/>
      <c r="C415" s="20"/>
      <c r="D415" s="20"/>
      <c r="E415" s="20"/>
      <c r="F415" s="20"/>
    </row>
    <row r="416" spans="1:6">
      <c r="A416" s="20"/>
      <c r="B416" s="20"/>
      <c r="C416" s="20"/>
      <c r="D416" s="20"/>
      <c r="E416" s="20"/>
      <c r="F416" s="20"/>
    </row>
    <row r="417" spans="1:6">
      <c r="A417" s="38"/>
      <c r="B417" s="38"/>
      <c r="C417" s="38"/>
      <c r="D417" s="38"/>
      <c r="E417" s="38"/>
      <c r="F417" s="38"/>
    </row>
    <row r="418" spans="1:6">
      <c r="A418" s="38"/>
      <c r="B418" s="38"/>
      <c r="C418" s="38"/>
      <c r="D418" s="38"/>
      <c r="E418" s="38"/>
      <c r="F418" s="38"/>
    </row>
    <row r="419" spans="1:6">
      <c r="A419" s="38"/>
      <c r="B419" s="38"/>
      <c r="C419" s="38"/>
      <c r="D419" s="38"/>
      <c r="E419" s="38"/>
      <c r="F419" s="38"/>
    </row>
    <row r="420" spans="1:6">
      <c r="A420" s="38"/>
      <c r="B420" s="38"/>
      <c r="C420" s="38"/>
      <c r="D420" s="38"/>
      <c r="E420" s="38"/>
      <c r="F420" s="38"/>
    </row>
    <row r="421" spans="1:6">
      <c r="A421" s="26"/>
      <c r="B421" s="26"/>
      <c r="C421" s="26"/>
      <c r="D421" s="26"/>
      <c r="E421" s="26"/>
      <c r="F421" s="26"/>
    </row>
    <row r="422" spans="1:6">
      <c r="A422" s="38"/>
      <c r="B422" s="38"/>
      <c r="C422" s="38"/>
      <c r="D422" s="38"/>
      <c r="E422" s="38"/>
      <c r="F422" s="38"/>
    </row>
    <row r="423" spans="1:6">
      <c r="A423" s="20"/>
      <c r="B423" s="20"/>
      <c r="C423" s="20"/>
      <c r="D423" s="20"/>
      <c r="E423" s="20"/>
      <c r="F423" s="20"/>
    </row>
    <row r="424" spans="1:6">
      <c r="A424" s="20"/>
      <c r="B424" s="20"/>
      <c r="C424" s="20"/>
      <c r="D424" s="20"/>
      <c r="E424" s="20"/>
      <c r="F424" s="20"/>
    </row>
    <row r="425" spans="1:6">
      <c r="A425" s="26"/>
      <c r="B425" s="26"/>
      <c r="C425" s="26"/>
      <c r="D425" s="26"/>
      <c r="E425" s="26"/>
      <c r="F425" s="26"/>
    </row>
    <row r="426" spans="1:6">
      <c r="A426" s="20"/>
      <c r="B426" s="20"/>
      <c r="C426" s="20"/>
      <c r="D426" s="20"/>
      <c r="E426" s="20"/>
      <c r="F426" s="20"/>
    </row>
    <row r="427" spans="1:6">
      <c r="A427" s="38"/>
      <c r="B427" s="38"/>
      <c r="C427" s="38"/>
      <c r="D427" s="38"/>
      <c r="E427" s="38"/>
      <c r="F427" s="38"/>
    </row>
    <row r="428" spans="1:6">
      <c r="A428" s="38"/>
      <c r="B428" s="38"/>
      <c r="C428" s="38"/>
      <c r="D428" s="38"/>
      <c r="E428" s="38"/>
      <c r="F428" s="38"/>
    </row>
    <row r="429" spans="1:6">
      <c r="A429" s="38"/>
      <c r="B429" s="38"/>
      <c r="C429" s="38"/>
      <c r="D429" s="38"/>
      <c r="E429" s="38"/>
      <c r="F429" s="38"/>
    </row>
    <row r="430" spans="1:6">
      <c r="A430" s="38"/>
      <c r="B430" s="38"/>
      <c r="C430" s="38"/>
      <c r="D430" s="38"/>
      <c r="E430" s="38"/>
      <c r="F430" s="38"/>
    </row>
    <row r="431" spans="1:6">
      <c r="A431" s="38"/>
      <c r="B431" s="38"/>
      <c r="C431" s="38"/>
      <c r="D431" s="38"/>
      <c r="E431" s="38"/>
      <c r="F431" s="38"/>
    </row>
    <row r="432" spans="1:6">
      <c r="A432" s="38"/>
      <c r="B432" s="38"/>
      <c r="C432" s="38"/>
      <c r="D432" s="38"/>
      <c r="E432" s="38"/>
      <c r="F432" s="38"/>
    </row>
    <row r="433" spans="1:6">
      <c r="A433" s="38"/>
      <c r="B433" s="38"/>
      <c r="C433" s="38"/>
      <c r="D433" s="38"/>
      <c r="E433" s="38"/>
      <c r="F433" s="38"/>
    </row>
    <row r="434" spans="1:6">
      <c r="A434" s="26"/>
      <c r="B434" s="26"/>
      <c r="C434" s="26"/>
      <c r="D434" s="26"/>
      <c r="E434" s="26"/>
      <c r="F434" s="26"/>
    </row>
    <row r="435" spans="1:6">
      <c r="A435" s="26"/>
      <c r="B435" s="26"/>
      <c r="C435" s="26"/>
      <c r="D435" s="26"/>
      <c r="E435" s="26"/>
      <c r="F435" s="26"/>
    </row>
    <row r="436" spans="1:6" ht="14.25">
      <c r="A436" s="59"/>
      <c r="B436" s="59"/>
      <c r="C436" s="59"/>
      <c r="D436" s="59"/>
      <c r="E436" s="59"/>
      <c r="F436" s="59"/>
    </row>
    <row r="437" spans="1:6">
      <c r="A437" s="38"/>
      <c r="B437" s="38"/>
      <c r="C437" s="38"/>
      <c r="D437" s="38"/>
      <c r="E437" s="38"/>
      <c r="F437" s="38"/>
    </row>
    <row r="438" spans="1:6">
      <c r="A438" s="38"/>
      <c r="B438" s="38"/>
      <c r="C438" s="38"/>
      <c r="D438" s="38"/>
      <c r="E438" s="38"/>
      <c r="F438" s="38"/>
    </row>
    <row r="439" spans="1:6">
      <c r="A439" s="38"/>
      <c r="B439" s="38"/>
      <c r="C439" s="38"/>
      <c r="D439" s="38"/>
      <c r="E439" s="38"/>
      <c r="F439" s="38"/>
    </row>
    <row r="440" spans="1:6">
      <c r="A440" s="47"/>
      <c r="B440" s="47"/>
      <c r="C440" s="47"/>
      <c r="D440" s="47"/>
      <c r="E440" s="47"/>
      <c r="F440" s="47"/>
    </row>
    <row r="441" spans="1:6">
      <c r="A441" s="38"/>
      <c r="B441" s="38"/>
      <c r="C441" s="38"/>
      <c r="D441" s="38"/>
      <c r="E441" s="38"/>
      <c r="F441" s="38"/>
    </row>
    <row r="442" spans="1:6">
      <c r="A442" s="26"/>
      <c r="B442" s="26"/>
      <c r="C442" s="26"/>
      <c r="D442" s="26"/>
      <c r="E442" s="26"/>
      <c r="F442" s="26"/>
    </row>
    <row r="443" spans="1:6">
      <c r="A443" s="20"/>
      <c r="B443" s="20"/>
      <c r="C443" s="20"/>
      <c r="D443" s="20"/>
      <c r="E443" s="20"/>
      <c r="F443" s="20"/>
    </row>
    <row r="444" spans="1:6">
      <c r="A444" s="38"/>
      <c r="B444" s="38"/>
      <c r="C444" s="38"/>
      <c r="D444" s="38"/>
      <c r="E444" s="38"/>
      <c r="F444" s="38"/>
    </row>
    <row r="445" spans="1:6">
      <c r="A445" s="38"/>
      <c r="B445" s="38"/>
      <c r="C445" s="38"/>
      <c r="D445" s="38"/>
      <c r="E445" s="38"/>
      <c r="F445" s="38"/>
    </row>
    <row r="446" spans="1:6">
      <c r="A446" s="38"/>
      <c r="B446" s="38"/>
      <c r="C446" s="38"/>
      <c r="D446" s="38"/>
      <c r="E446" s="38"/>
      <c r="F446" s="38"/>
    </row>
    <row r="447" spans="1:6">
      <c r="A447" s="38"/>
      <c r="B447" s="38"/>
      <c r="C447" s="38"/>
      <c r="D447" s="38"/>
      <c r="E447" s="38"/>
      <c r="F447" s="38"/>
    </row>
    <row r="448" spans="1:6">
      <c r="A448" s="38"/>
      <c r="B448" s="38"/>
      <c r="C448" s="38"/>
      <c r="D448" s="38"/>
      <c r="E448" s="38"/>
      <c r="F448" s="38"/>
    </row>
    <row r="449" spans="1:6">
      <c r="A449" s="26"/>
      <c r="B449" s="26"/>
      <c r="C449" s="26"/>
      <c r="D449" s="26"/>
      <c r="E449" s="26"/>
      <c r="F449" s="26"/>
    </row>
    <row r="450" spans="1:6">
      <c r="A450" s="38"/>
      <c r="B450" s="38"/>
      <c r="C450" s="38"/>
      <c r="D450" s="38"/>
      <c r="E450" s="38"/>
      <c r="F450" s="38"/>
    </row>
    <row r="451" spans="1:6">
      <c r="A451" s="38"/>
      <c r="B451" s="38"/>
      <c r="C451" s="38"/>
      <c r="D451" s="38"/>
      <c r="E451" s="38"/>
      <c r="F451" s="38"/>
    </row>
    <row r="452" spans="1:6">
      <c r="A452" s="38"/>
      <c r="B452" s="38"/>
      <c r="C452" s="38"/>
      <c r="D452" s="38"/>
      <c r="E452" s="38"/>
      <c r="F452" s="38"/>
    </row>
    <row r="453" spans="1:6">
      <c r="A453" s="38"/>
      <c r="B453" s="38"/>
      <c r="C453" s="38"/>
      <c r="D453" s="38"/>
      <c r="E453" s="38"/>
      <c r="F453" s="38"/>
    </row>
    <row r="454" spans="1:6">
      <c r="A454" s="38"/>
      <c r="B454" s="38"/>
      <c r="C454" s="38"/>
      <c r="D454" s="38"/>
      <c r="E454" s="38"/>
      <c r="F454" s="38"/>
    </row>
    <row r="455" spans="1:6">
      <c r="A455" s="38"/>
      <c r="B455" s="38"/>
      <c r="C455" s="38"/>
      <c r="D455" s="38"/>
      <c r="E455" s="38"/>
      <c r="F455" s="38"/>
    </row>
    <row r="456" spans="1:6">
      <c r="A456" s="38"/>
      <c r="B456" s="38"/>
      <c r="C456" s="38"/>
      <c r="D456" s="38"/>
      <c r="E456" s="38"/>
      <c r="F456" s="38"/>
    </row>
    <row r="457" spans="1:6">
      <c r="A457" s="38"/>
      <c r="B457" s="38"/>
      <c r="C457" s="38"/>
      <c r="D457" s="38"/>
      <c r="E457" s="38"/>
      <c r="F457" s="38"/>
    </row>
    <row r="458" spans="1:6">
      <c r="A458" s="38"/>
      <c r="B458" s="38"/>
      <c r="C458" s="38"/>
      <c r="D458" s="38"/>
      <c r="E458" s="38"/>
      <c r="F458" s="38"/>
    </row>
    <row r="459" spans="1:6">
      <c r="A459" s="38"/>
      <c r="B459" s="38"/>
      <c r="C459" s="38"/>
      <c r="D459" s="38"/>
      <c r="E459" s="38"/>
      <c r="F459" s="38"/>
    </row>
    <row r="460" spans="1:6">
      <c r="A460" s="38"/>
      <c r="B460" s="38"/>
      <c r="C460" s="38"/>
      <c r="D460" s="38"/>
      <c r="E460" s="38"/>
      <c r="F460" s="38"/>
    </row>
    <row r="461" spans="1:6">
      <c r="A461" s="38"/>
      <c r="B461" s="38"/>
      <c r="C461" s="38"/>
      <c r="D461" s="38"/>
      <c r="E461" s="38"/>
      <c r="F461" s="38"/>
    </row>
    <row r="462" spans="1:6">
      <c r="A462" s="38"/>
      <c r="B462" s="38"/>
      <c r="C462" s="38"/>
      <c r="D462" s="38"/>
      <c r="E462" s="38"/>
      <c r="F462" s="38"/>
    </row>
    <row r="463" spans="1:6">
      <c r="A463" s="38"/>
      <c r="B463" s="38"/>
      <c r="C463" s="38"/>
      <c r="D463" s="38"/>
      <c r="E463" s="38"/>
      <c r="F463" s="38"/>
    </row>
    <row r="464" spans="1:6">
      <c r="A464" s="38"/>
      <c r="B464" s="38"/>
      <c r="C464" s="38"/>
      <c r="D464" s="38"/>
      <c r="E464" s="38"/>
      <c r="F464" s="38"/>
    </row>
    <row r="465" spans="1:6">
      <c r="A465" s="38"/>
      <c r="B465" s="38"/>
      <c r="C465" s="38"/>
      <c r="D465" s="38"/>
      <c r="E465" s="38"/>
      <c r="F465" s="38"/>
    </row>
    <row r="466" spans="1:6">
      <c r="A466" s="38"/>
      <c r="B466" s="38"/>
      <c r="C466" s="38"/>
      <c r="D466" s="38"/>
      <c r="E466" s="38"/>
      <c r="F466" s="38"/>
    </row>
    <row r="467" spans="1:6">
      <c r="A467" s="38"/>
      <c r="B467" s="38"/>
      <c r="C467" s="38"/>
      <c r="D467" s="38"/>
      <c r="E467" s="38"/>
      <c r="F467" s="38"/>
    </row>
    <row r="468" spans="1:6">
      <c r="A468" s="38"/>
      <c r="B468" s="38"/>
      <c r="C468" s="38"/>
      <c r="D468" s="38"/>
      <c r="E468" s="38"/>
      <c r="F468" s="38"/>
    </row>
    <row r="469" spans="1:6">
      <c r="A469" s="38"/>
      <c r="B469" s="38"/>
      <c r="C469" s="38"/>
      <c r="D469" s="38"/>
      <c r="E469" s="38"/>
      <c r="F469" s="38"/>
    </row>
    <row r="470" spans="1:6">
      <c r="A470" s="38"/>
      <c r="B470" s="38"/>
      <c r="C470" s="38"/>
      <c r="D470" s="38"/>
      <c r="E470" s="38"/>
      <c r="F470" s="38"/>
    </row>
    <row r="471" spans="1:6">
      <c r="A471" s="38"/>
      <c r="B471" s="38"/>
      <c r="C471" s="38"/>
      <c r="D471" s="38"/>
      <c r="E471" s="38"/>
      <c r="F471" s="38"/>
    </row>
    <row r="472" spans="1:6">
      <c r="A472" s="38"/>
      <c r="B472" s="38"/>
      <c r="C472" s="38"/>
      <c r="D472" s="38"/>
      <c r="E472" s="38"/>
      <c r="F472" s="38"/>
    </row>
    <row r="473" spans="1:6">
      <c r="A473" s="38"/>
      <c r="B473" s="38"/>
      <c r="C473" s="38"/>
      <c r="D473" s="38"/>
      <c r="E473" s="38"/>
      <c r="F473" s="38"/>
    </row>
    <row r="474" spans="1:6">
      <c r="A474" s="38"/>
      <c r="B474" s="38"/>
      <c r="C474" s="38"/>
      <c r="D474" s="38"/>
      <c r="E474" s="38"/>
      <c r="F474" s="38"/>
    </row>
    <row r="475" spans="1:6">
      <c r="A475" s="38"/>
      <c r="B475" s="38"/>
      <c r="C475" s="38"/>
      <c r="D475" s="38"/>
      <c r="E475" s="38"/>
      <c r="F475" s="38"/>
    </row>
    <row r="476" spans="1:6">
      <c r="A476" s="38"/>
      <c r="B476" s="38"/>
      <c r="C476" s="38"/>
      <c r="D476" s="38"/>
      <c r="E476" s="38"/>
      <c r="F476" s="38"/>
    </row>
    <row r="477" spans="1:6">
      <c r="A477" s="38"/>
      <c r="B477" s="38"/>
      <c r="C477" s="38"/>
      <c r="D477" s="38"/>
      <c r="E477" s="38"/>
      <c r="F477" s="38"/>
    </row>
    <row r="478" spans="1:6">
      <c r="A478" s="38"/>
      <c r="B478" s="38"/>
      <c r="C478" s="38"/>
      <c r="D478" s="38"/>
      <c r="E478" s="38"/>
      <c r="F478" s="38"/>
    </row>
    <row r="479" spans="1:6">
      <c r="A479" s="38"/>
      <c r="B479" s="38"/>
      <c r="C479" s="38"/>
      <c r="D479" s="38"/>
      <c r="E479" s="38"/>
      <c r="F479" s="38"/>
    </row>
    <row r="480" spans="1:6">
      <c r="A480" s="38"/>
      <c r="B480" s="38"/>
      <c r="C480" s="38"/>
      <c r="D480" s="38"/>
      <c r="E480" s="38"/>
      <c r="F480" s="38"/>
    </row>
    <row r="481" spans="1:6">
      <c r="A481" s="38"/>
      <c r="B481" s="38"/>
      <c r="C481" s="38"/>
      <c r="D481" s="38"/>
      <c r="E481" s="38"/>
      <c r="F481" s="38"/>
    </row>
    <row r="482" spans="1:6">
      <c r="A482" s="38"/>
      <c r="B482" s="38"/>
      <c r="C482" s="38"/>
      <c r="D482" s="38"/>
      <c r="E482" s="38"/>
      <c r="F482" s="38"/>
    </row>
    <row r="483" spans="1:6">
      <c r="A483" s="38"/>
      <c r="B483" s="38"/>
      <c r="C483" s="38"/>
      <c r="D483" s="38"/>
      <c r="E483" s="38"/>
      <c r="F483" s="38"/>
    </row>
    <row r="484" spans="1:6">
      <c r="A484" s="38"/>
      <c r="B484" s="38"/>
      <c r="C484" s="38"/>
      <c r="D484" s="38"/>
      <c r="E484" s="38"/>
      <c r="F484" s="38"/>
    </row>
    <row r="485" spans="1:6">
      <c r="A485" s="38"/>
      <c r="B485" s="38"/>
      <c r="C485" s="38"/>
      <c r="D485" s="38"/>
      <c r="E485" s="38"/>
      <c r="F485" s="38"/>
    </row>
    <row r="486" spans="1:6">
      <c r="A486" s="38"/>
      <c r="B486" s="38"/>
      <c r="C486" s="38"/>
      <c r="D486" s="38"/>
      <c r="E486" s="38"/>
      <c r="F486" s="38"/>
    </row>
    <row r="487" spans="1:6">
      <c r="A487" s="38"/>
      <c r="B487" s="38"/>
      <c r="C487" s="38"/>
      <c r="D487" s="38"/>
      <c r="E487" s="38"/>
      <c r="F487" s="38"/>
    </row>
    <row r="488" spans="1:6">
      <c r="A488" s="38"/>
      <c r="B488" s="38"/>
      <c r="C488" s="38"/>
      <c r="D488" s="38"/>
      <c r="E488" s="38"/>
      <c r="F488" s="38"/>
    </row>
    <row r="489" spans="1:6">
      <c r="A489" s="38"/>
      <c r="B489" s="38"/>
      <c r="C489" s="38"/>
      <c r="D489" s="38"/>
      <c r="E489" s="38"/>
      <c r="F489" s="38"/>
    </row>
    <row r="490" spans="1:6">
      <c r="A490" s="38"/>
      <c r="B490" s="38"/>
      <c r="C490" s="38"/>
      <c r="D490" s="38"/>
      <c r="E490" s="38"/>
      <c r="F490" s="38"/>
    </row>
    <row r="491" spans="1:6">
      <c r="A491" s="38"/>
      <c r="B491" s="38"/>
      <c r="C491" s="38"/>
      <c r="D491" s="38"/>
      <c r="E491" s="38"/>
      <c r="F491" s="38"/>
    </row>
    <row r="492" spans="1:6">
      <c r="A492" s="38"/>
      <c r="B492" s="38"/>
      <c r="C492" s="38"/>
      <c r="D492" s="38"/>
      <c r="E492" s="38"/>
      <c r="F492" s="38"/>
    </row>
    <row r="493" spans="1:6">
      <c r="A493" s="38"/>
      <c r="B493" s="38"/>
      <c r="C493" s="38"/>
      <c r="D493" s="38"/>
      <c r="E493" s="38"/>
      <c r="F493" s="38"/>
    </row>
    <row r="494" spans="1:6">
      <c r="A494" s="38"/>
      <c r="B494" s="38"/>
      <c r="C494" s="38"/>
      <c r="D494" s="38"/>
      <c r="E494" s="38"/>
      <c r="F494" s="38"/>
    </row>
    <row r="495" spans="1:6">
      <c r="A495" s="38"/>
      <c r="B495" s="38"/>
      <c r="C495" s="38"/>
      <c r="D495" s="38"/>
      <c r="E495" s="38"/>
      <c r="F495" s="38"/>
    </row>
    <row r="496" spans="1:6">
      <c r="A496" s="38"/>
      <c r="B496" s="38"/>
      <c r="C496" s="38"/>
      <c r="D496" s="38"/>
      <c r="E496" s="38"/>
      <c r="F496" s="38"/>
    </row>
    <row r="497" spans="1:6">
      <c r="A497" s="38"/>
      <c r="B497" s="38"/>
      <c r="C497" s="38"/>
      <c r="D497" s="38"/>
      <c r="E497" s="38"/>
      <c r="F497" s="38"/>
    </row>
    <row r="498" spans="1:6">
      <c r="A498" s="38"/>
      <c r="B498" s="38"/>
      <c r="C498" s="38"/>
      <c r="D498" s="38"/>
      <c r="E498" s="38"/>
      <c r="F498" s="38"/>
    </row>
    <row r="499" spans="1:6">
      <c r="A499" s="38"/>
      <c r="B499" s="38"/>
      <c r="C499" s="38"/>
      <c r="D499" s="38"/>
      <c r="E499" s="38"/>
      <c r="F499" s="38"/>
    </row>
    <row r="500" spans="1:6">
      <c r="A500" s="38"/>
      <c r="B500" s="38"/>
      <c r="C500" s="38"/>
      <c r="D500" s="38"/>
      <c r="E500" s="38"/>
      <c r="F500" s="38"/>
    </row>
    <row r="501" spans="1:6">
      <c r="A501" s="38"/>
      <c r="B501" s="38"/>
      <c r="C501" s="38"/>
      <c r="D501" s="38"/>
      <c r="E501" s="38"/>
      <c r="F501" s="38"/>
    </row>
    <row r="502" spans="1:6">
      <c r="A502" s="38"/>
      <c r="B502" s="38"/>
      <c r="C502" s="38"/>
      <c r="D502" s="38"/>
      <c r="E502" s="38"/>
      <c r="F502" s="38"/>
    </row>
    <row r="503" spans="1:6">
      <c r="A503" s="38"/>
      <c r="B503" s="38"/>
      <c r="C503" s="38"/>
      <c r="D503" s="38"/>
      <c r="E503" s="38"/>
      <c r="F503" s="38"/>
    </row>
    <row r="504" spans="1:6">
      <c r="A504" s="38"/>
      <c r="B504" s="38"/>
      <c r="C504" s="38"/>
      <c r="D504" s="38"/>
      <c r="E504" s="38"/>
      <c r="F504" s="38"/>
    </row>
    <row r="505" spans="1:6">
      <c r="A505" s="38"/>
      <c r="B505" s="38"/>
      <c r="C505" s="38"/>
      <c r="D505" s="38"/>
      <c r="E505" s="38"/>
      <c r="F505" s="38"/>
    </row>
    <row r="506" spans="1:6">
      <c r="A506" s="38"/>
      <c r="B506" s="38"/>
      <c r="C506" s="38"/>
      <c r="D506" s="38"/>
      <c r="E506" s="38"/>
      <c r="F506" s="38"/>
    </row>
    <row r="507" spans="1:6">
      <c r="A507" s="38"/>
      <c r="B507" s="38"/>
      <c r="C507" s="38"/>
      <c r="D507" s="38"/>
      <c r="E507" s="38"/>
      <c r="F507" s="38"/>
    </row>
    <row r="508" spans="1:6">
      <c r="A508" s="38"/>
      <c r="B508" s="38"/>
      <c r="C508" s="38"/>
      <c r="D508" s="38"/>
      <c r="E508" s="38"/>
      <c r="F508" s="38"/>
    </row>
    <row r="509" spans="1:6">
      <c r="A509" s="38"/>
      <c r="B509" s="38"/>
      <c r="C509" s="38"/>
      <c r="D509" s="38"/>
      <c r="E509" s="38"/>
      <c r="F509" s="38"/>
    </row>
    <row r="510" spans="1:6">
      <c r="A510" s="38"/>
      <c r="B510" s="38"/>
      <c r="C510" s="38"/>
      <c r="D510" s="38"/>
      <c r="E510" s="38"/>
      <c r="F510" s="38"/>
    </row>
    <row r="511" spans="1:6">
      <c r="A511" s="38"/>
      <c r="B511" s="38"/>
      <c r="C511" s="38"/>
      <c r="D511" s="38"/>
      <c r="E511" s="38"/>
      <c r="F511" s="38"/>
    </row>
    <row r="512" spans="1:6">
      <c r="A512" s="38"/>
      <c r="B512" s="38"/>
      <c r="C512" s="38"/>
      <c r="D512" s="38"/>
      <c r="E512" s="38"/>
      <c r="F512" s="38"/>
    </row>
    <row r="513" spans="1:6">
      <c r="A513" s="38"/>
      <c r="B513" s="38"/>
      <c r="C513" s="38"/>
      <c r="D513" s="38"/>
      <c r="E513" s="38"/>
      <c r="F513" s="38"/>
    </row>
    <row r="514" spans="1:6">
      <c r="A514" s="38"/>
      <c r="B514" s="38"/>
      <c r="C514" s="38"/>
      <c r="D514" s="38"/>
      <c r="E514" s="38"/>
      <c r="F514" s="38"/>
    </row>
    <row r="515" spans="1:6">
      <c r="A515" s="38"/>
      <c r="B515" s="38"/>
      <c r="C515" s="38"/>
      <c r="D515" s="38"/>
      <c r="E515" s="38"/>
      <c r="F515" s="38"/>
    </row>
    <row r="516" spans="1:6">
      <c r="A516" s="38"/>
      <c r="B516" s="38"/>
      <c r="C516" s="38"/>
      <c r="D516" s="38"/>
      <c r="E516" s="38"/>
      <c r="F516" s="38"/>
    </row>
    <row r="517" spans="1:6">
      <c r="A517" s="38"/>
      <c r="B517" s="38"/>
      <c r="C517" s="38"/>
      <c r="D517" s="38"/>
      <c r="E517" s="38"/>
      <c r="F517" s="38"/>
    </row>
    <row r="518" spans="1:6">
      <c r="A518" s="38"/>
      <c r="B518" s="38"/>
      <c r="C518" s="38"/>
      <c r="D518" s="38"/>
      <c r="E518" s="38"/>
      <c r="F518" s="38"/>
    </row>
    <row r="519" spans="1:6">
      <c r="A519" s="38"/>
      <c r="B519" s="38"/>
      <c r="C519" s="38"/>
      <c r="D519" s="38"/>
      <c r="E519" s="38"/>
      <c r="F519" s="38"/>
    </row>
    <row r="520" spans="1:6">
      <c r="A520" s="38"/>
      <c r="B520" s="38"/>
      <c r="C520" s="38"/>
      <c r="D520" s="38"/>
      <c r="E520" s="38"/>
      <c r="F520" s="38"/>
    </row>
    <row r="521" spans="1:6">
      <c r="A521" s="38"/>
      <c r="B521" s="38"/>
      <c r="C521" s="38"/>
      <c r="D521" s="38"/>
      <c r="E521" s="38"/>
      <c r="F521" s="38"/>
    </row>
    <row r="522" spans="1:6">
      <c r="A522" s="38"/>
      <c r="B522" s="38"/>
      <c r="C522" s="38"/>
      <c r="D522" s="38"/>
      <c r="E522" s="38"/>
      <c r="F522" s="38"/>
    </row>
    <row r="523" spans="1:6">
      <c r="A523" s="38"/>
      <c r="B523" s="38"/>
      <c r="C523" s="38"/>
      <c r="D523" s="38"/>
      <c r="E523" s="38"/>
      <c r="F523" s="38"/>
    </row>
    <row r="524" spans="1:6">
      <c r="A524" s="38"/>
      <c r="B524" s="38"/>
      <c r="C524" s="38"/>
      <c r="D524" s="38"/>
      <c r="E524" s="38"/>
      <c r="F524" s="38"/>
    </row>
    <row r="525" spans="1:6">
      <c r="A525" s="38"/>
      <c r="B525" s="38"/>
      <c r="C525" s="38"/>
      <c r="D525" s="38"/>
      <c r="E525" s="38"/>
      <c r="F525" s="38"/>
    </row>
    <row r="526" spans="1:6">
      <c r="A526" s="38"/>
      <c r="B526" s="38"/>
      <c r="C526" s="38"/>
      <c r="D526" s="38"/>
      <c r="E526" s="38"/>
      <c r="F526" s="38"/>
    </row>
    <row r="527" spans="1:6">
      <c r="A527" s="38"/>
      <c r="B527" s="38"/>
      <c r="C527" s="38"/>
      <c r="D527" s="38"/>
      <c r="E527" s="38"/>
      <c r="F527" s="38"/>
    </row>
    <row r="528" spans="1:6">
      <c r="A528" s="38"/>
      <c r="B528" s="38"/>
      <c r="C528" s="38"/>
      <c r="D528" s="38"/>
      <c r="E528" s="38"/>
      <c r="F528" s="38"/>
    </row>
    <row r="529" spans="1:6">
      <c r="A529" s="38"/>
      <c r="B529" s="38"/>
      <c r="C529" s="38"/>
      <c r="D529" s="38"/>
      <c r="E529" s="38"/>
      <c r="F529" s="38"/>
    </row>
    <row r="530" spans="1:6">
      <c r="A530" s="38"/>
      <c r="B530" s="38"/>
      <c r="C530" s="38"/>
      <c r="D530" s="38"/>
      <c r="E530" s="38"/>
      <c r="F530" s="38"/>
    </row>
    <row r="531" spans="1:6">
      <c r="A531" s="38"/>
      <c r="B531" s="38"/>
      <c r="C531" s="38"/>
      <c r="D531" s="38"/>
      <c r="E531" s="38"/>
      <c r="F531" s="38"/>
    </row>
    <row r="532" spans="1:6">
      <c r="A532" s="38"/>
      <c r="B532" s="38"/>
      <c r="C532" s="38"/>
      <c r="D532" s="38"/>
      <c r="E532" s="38"/>
      <c r="F532" s="38"/>
    </row>
    <row r="533" spans="1:6">
      <c r="A533" s="38"/>
      <c r="B533" s="38"/>
      <c r="C533" s="38"/>
      <c r="D533" s="38"/>
      <c r="E533" s="38"/>
      <c r="F533" s="38"/>
    </row>
    <row r="534" spans="1:6">
      <c r="A534" s="38"/>
      <c r="B534" s="38"/>
      <c r="C534" s="38"/>
      <c r="D534" s="38"/>
      <c r="E534" s="38"/>
      <c r="F534" s="38"/>
    </row>
    <row r="535" spans="1:6">
      <c r="A535" s="38"/>
      <c r="B535" s="38"/>
      <c r="C535" s="38"/>
      <c r="D535" s="38"/>
      <c r="E535" s="38"/>
      <c r="F535" s="38"/>
    </row>
    <row r="536" spans="1:6">
      <c r="A536" s="38"/>
      <c r="B536" s="38"/>
      <c r="C536" s="38"/>
      <c r="D536" s="38"/>
      <c r="E536" s="38"/>
      <c r="F536" s="38"/>
    </row>
    <row r="537" spans="1:6">
      <c r="A537" s="38"/>
      <c r="B537" s="38"/>
      <c r="C537" s="38"/>
      <c r="D537" s="38"/>
      <c r="E537" s="38"/>
      <c r="F537" s="38"/>
    </row>
    <row r="538" spans="1:6">
      <c r="A538" s="38"/>
      <c r="B538" s="38"/>
      <c r="C538" s="38"/>
      <c r="D538" s="38"/>
      <c r="E538" s="38"/>
      <c r="F538" s="38"/>
    </row>
    <row r="539" spans="1:6">
      <c r="A539" s="38"/>
      <c r="B539" s="38"/>
      <c r="C539" s="38"/>
      <c r="D539" s="38"/>
      <c r="E539" s="38"/>
      <c r="F539" s="38"/>
    </row>
    <row r="540" spans="1:6">
      <c r="A540" s="38"/>
      <c r="B540" s="38"/>
      <c r="C540" s="38"/>
      <c r="D540" s="38"/>
      <c r="E540" s="38"/>
      <c r="F540" s="38"/>
    </row>
    <row r="541" spans="1:6">
      <c r="A541" s="38"/>
      <c r="B541" s="38"/>
      <c r="C541" s="38"/>
      <c r="D541" s="38"/>
      <c r="E541" s="38"/>
      <c r="F541" s="38"/>
    </row>
    <row r="542" spans="1:6">
      <c r="A542" s="38"/>
      <c r="B542" s="38"/>
      <c r="C542" s="38"/>
      <c r="D542" s="38"/>
      <c r="E542" s="38"/>
      <c r="F542" s="38"/>
    </row>
    <row r="543" spans="1:6">
      <c r="A543" s="38"/>
      <c r="B543" s="38"/>
      <c r="C543" s="38"/>
      <c r="D543" s="38"/>
      <c r="E543" s="38"/>
      <c r="F543" s="38"/>
    </row>
    <row r="544" spans="1:6">
      <c r="A544" s="38"/>
      <c r="B544" s="38"/>
      <c r="C544" s="38"/>
      <c r="D544" s="38"/>
      <c r="E544" s="38"/>
      <c r="F544" s="38"/>
    </row>
    <row r="545" spans="1:6">
      <c r="A545" s="38"/>
      <c r="B545" s="38"/>
      <c r="C545" s="38"/>
      <c r="D545" s="38"/>
      <c r="E545" s="38"/>
      <c r="F545" s="38"/>
    </row>
    <row r="546" spans="1:6">
      <c r="A546" s="38"/>
      <c r="B546" s="38"/>
      <c r="C546" s="38"/>
      <c r="D546" s="38"/>
      <c r="E546" s="38"/>
      <c r="F546" s="38"/>
    </row>
    <row r="547" spans="1:6">
      <c r="A547" s="38"/>
      <c r="B547" s="38"/>
      <c r="C547" s="38"/>
      <c r="D547" s="38"/>
      <c r="E547" s="38"/>
      <c r="F547" s="38"/>
    </row>
    <row r="548" spans="1:6">
      <c r="A548" s="38"/>
      <c r="B548" s="38"/>
      <c r="C548" s="38"/>
      <c r="D548" s="38"/>
      <c r="E548" s="38"/>
      <c r="F548" s="38"/>
    </row>
    <row r="549" spans="1:6">
      <c r="A549" s="38"/>
      <c r="B549" s="38"/>
      <c r="C549" s="38"/>
      <c r="D549" s="38"/>
      <c r="E549" s="38"/>
      <c r="F549" s="38"/>
    </row>
    <row r="550" spans="1:6">
      <c r="A550" s="38"/>
      <c r="B550" s="38"/>
      <c r="C550" s="38"/>
      <c r="D550" s="38"/>
      <c r="E550" s="38"/>
      <c r="F550" s="38"/>
    </row>
    <row r="551" spans="1:6">
      <c r="A551" s="38"/>
      <c r="B551" s="38"/>
      <c r="C551" s="38"/>
      <c r="D551" s="38"/>
      <c r="E551" s="38"/>
      <c r="F551" s="38"/>
    </row>
    <row r="552" spans="1:6">
      <c r="A552" s="38"/>
      <c r="B552" s="38"/>
      <c r="C552" s="38"/>
      <c r="D552" s="38"/>
      <c r="E552" s="38"/>
      <c r="F552" s="38"/>
    </row>
    <row r="553" spans="1:6">
      <c r="A553" s="38"/>
      <c r="B553" s="38"/>
      <c r="C553" s="38"/>
      <c r="D553" s="38"/>
      <c r="E553" s="38"/>
      <c r="F553" s="38"/>
    </row>
    <row r="554" spans="1:6">
      <c r="A554" s="38"/>
      <c r="B554" s="38"/>
      <c r="C554" s="38"/>
      <c r="D554" s="38"/>
      <c r="E554" s="38"/>
      <c r="F554" s="38"/>
    </row>
    <row r="555" spans="1:6">
      <c r="A555" s="38"/>
      <c r="B555" s="38"/>
      <c r="C555" s="38"/>
      <c r="D555" s="38"/>
      <c r="E555" s="38"/>
      <c r="F555" s="38"/>
    </row>
    <row r="556" spans="1:6">
      <c r="A556" s="38"/>
      <c r="B556" s="38"/>
      <c r="C556" s="38"/>
      <c r="D556" s="38"/>
      <c r="E556" s="38"/>
      <c r="F556" s="38"/>
    </row>
    <row r="557" spans="1:6">
      <c r="A557" s="38"/>
      <c r="B557" s="38"/>
      <c r="C557" s="38"/>
      <c r="D557" s="38"/>
      <c r="E557" s="38"/>
      <c r="F557" s="38"/>
    </row>
    <row r="558" spans="1:6">
      <c r="A558" s="38"/>
      <c r="B558" s="38"/>
      <c r="C558" s="38"/>
      <c r="D558" s="38"/>
      <c r="E558" s="38"/>
      <c r="F558" s="38"/>
    </row>
    <row r="559" spans="1:6">
      <c r="A559" s="38"/>
      <c r="B559" s="38"/>
      <c r="C559" s="38"/>
      <c r="D559" s="38"/>
      <c r="E559" s="38"/>
      <c r="F559" s="38"/>
    </row>
    <row r="560" spans="1:6">
      <c r="A560" s="38"/>
      <c r="B560" s="38"/>
      <c r="C560" s="38"/>
      <c r="D560" s="38"/>
      <c r="E560" s="38"/>
      <c r="F560" s="38"/>
    </row>
    <row r="561" spans="1:6">
      <c r="A561" s="38"/>
      <c r="B561" s="38"/>
      <c r="C561" s="38"/>
      <c r="D561" s="38"/>
      <c r="E561" s="38"/>
      <c r="F561" s="38"/>
    </row>
    <row r="562" spans="1:6">
      <c r="A562" s="38"/>
      <c r="B562" s="38"/>
      <c r="C562" s="38"/>
      <c r="D562" s="38"/>
      <c r="E562" s="38"/>
      <c r="F562" s="38"/>
    </row>
    <row r="563" spans="1:6">
      <c r="A563" s="38"/>
      <c r="B563" s="38"/>
      <c r="C563" s="38"/>
      <c r="D563" s="38"/>
      <c r="E563" s="38"/>
      <c r="F563" s="38"/>
    </row>
    <row r="564" spans="1:6">
      <c r="A564" s="38"/>
      <c r="B564" s="38"/>
      <c r="C564" s="38"/>
      <c r="D564" s="38"/>
      <c r="E564" s="38"/>
      <c r="F564" s="38"/>
    </row>
    <row r="565" spans="1:6">
      <c r="A565" s="38"/>
      <c r="B565" s="38"/>
      <c r="C565" s="38"/>
      <c r="D565" s="38"/>
      <c r="E565" s="38"/>
      <c r="F565" s="38"/>
    </row>
    <row r="566" spans="1:6">
      <c r="A566" s="38"/>
      <c r="B566" s="38"/>
      <c r="C566" s="38"/>
      <c r="D566" s="38"/>
      <c r="E566" s="38"/>
      <c r="F566" s="38"/>
    </row>
    <row r="567" spans="1:6">
      <c r="A567" s="38"/>
      <c r="B567" s="38"/>
      <c r="C567" s="38"/>
      <c r="D567" s="38"/>
      <c r="E567" s="38"/>
      <c r="F567" s="38"/>
    </row>
    <row r="568" spans="1:6">
      <c r="A568" s="38"/>
      <c r="B568" s="38"/>
      <c r="C568" s="38"/>
      <c r="D568" s="38"/>
      <c r="E568" s="38"/>
      <c r="F568" s="38"/>
    </row>
    <row r="569" spans="1:6">
      <c r="A569" s="38"/>
      <c r="B569" s="38"/>
      <c r="C569" s="38"/>
      <c r="D569" s="38"/>
      <c r="E569" s="38"/>
      <c r="F569" s="38"/>
    </row>
    <row r="570" spans="1:6">
      <c r="A570" s="38"/>
      <c r="B570" s="38"/>
      <c r="C570" s="38"/>
      <c r="D570" s="38"/>
      <c r="E570" s="38"/>
      <c r="F570" s="38"/>
    </row>
    <row r="571" spans="1:6">
      <c r="A571" s="38"/>
      <c r="B571" s="38"/>
      <c r="C571" s="38"/>
      <c r="D571" s="38"/>
      <c r="E571" s="38"/>
      <c r="F571" s="38"/>
    </row>
    <row r="572" spans="1:6">
      <c r="A572" s="38"/>
      <c r="B572" s="38"/>
      <c r="C572" s="38"/>
      <c r="D572" s="38"/>
      <c r="E572" s="38"/>
      <c r="F572" s="38"/>
    </row>
    <row r="573" spans="1:6">
      <c r="A573" s="38"/>
      <c r="B573" s="38"/>
      <c r="C573" s="38"/>
      <c r="D573" s="38"/>
      <c r="E573" s="38"/>
      <c r="F573" s="38"/>
    </row>
    <row r="574" spans="1:6">
      <c r="A574" s="38"/>
      <c r="B574" s="38"/>
      <c r="C574" s="38"/>
      <c r="D574" s="38"/>
      <c r="E574" s="38"/>
      <c r="F574" s="38"/>
    </row>
    <row r="575" spans="1:6">
      <c r="A575" s="38"/>
      <c r="B575" s="38"/>
      <c r="C575" s="38"/>
      <c r="D575" s="38"/>
      <c r="E575" s="38"/>
      <c r="F575" s="38"/>
    </row>
    <row r="576" spans="1:6">
      <c r="A576" s="38"/>
      <c r="B576" s="38"/>
      <c r="C576" s="38"/>
      <c r="D576" s="38"/>
      <c r="E576" s="38"/>
      <c r="F576" s="38"/>
    </row>
    <row r="577" spans="1:6">
      <c r="A577" s="38"/>
      <c r="B577" s="38"/>
      <c r="C577" s="38"/>
      <c r="D577" s="38"/>
      <c r="E577" s="38"/>
      <c r="F577" s="38"/>
    </row>
    <row r="578" spans="1:6">
      <c r="A578" s="38"/>
      <c r="B578" s="38"/>
      <c r="C578" s="38"/>
      <c r="D578" s="38"/>
      <c r="E578" s="38"/>
      <c r="F578" s="38"/>
    </row>
    <row r="579" spans="1:6">
      <c r="A579" s="38"/>
      <c r="B579" s="38"/>
      <c r="C579" s="38"/>
      <c r="D579" s="38"/>
      <c r="E579" s="38"/>
      <c r="F579" s="38"/>
    </row>
    <row r="580" spans="1:6">
      <c r="A580" s="38"/>
      <c r="B580" s="38"/>
      <c r="C580" s="38"/>
      <c r="D580" s="38"/>
      <c r="E580" s="38"/>
      <c r="F580" s="38"/>
    </row>
    <row r="581" spans="1:6">
      <c r="A581" s="38"/>
      <c r="B581" s="38"/>
      <c r="C581" s="38"/>
      <c r="D581" s="38"/>
      <c r="E581" s="38"/>
      <c r="F581" s="38"/>
    </row>
    <row r="582" spans="1:6">
      <c r="A582" s="38"/>
      <c r="B582" s="38"/>
      <c r="C582" s="38"/>
      <c r="D582" s="38"/>
      <c r="E582" s="38"/>
      <c r="F582" s="38"/>
    </row>
    <row r="583" spans="1:6">
      <c r="A583" s="38"/>
      <c r="B583" s="38"/>
      <c r="C583" s="38"/>
      <c r="D583" s="38"/>
      <c r="E583" s="38"/>
      <c r="F583" s="38"/>
    </row>
    <row r="584" spans="1:6">
      <c r="A584" s="38"/>
      <c r="B584" s="38"/>
      <c r="C584" s="38"/>
      <c r="D584" s="38"/>
      <c r="E584" s="38"/>
      <c r="F584" s="38"/>
    </row>
    <row r="585" spans="1:6">
      <c r="A585" s="38"/>
      <c r="B585" s="38"/>
      <c r="C585" s="38"/>
      <c r="D585" s="38"/>
      <c r="E585" s="38"/>
      <c r="F585" s="38"/>
    </row>
    <row r="586" spans="1:6">
      <c r="A586" s="38"/>
      <c r="B586" s="38"/>
      <c r="C586" s="38"/>
      <c r="D586" s="38"/>
      <c r="E586" s="38"/>
      <c r="F586" s="38"/>
    </row>
    <row r="587" spans="1:6">
      <c r="A587" s="38"/>
      <c r="B587" s="38"/>
      <c r="C587" s="38"/>
      <c r="D587" s="38"/>
      <c r="E587" s="38"/>
      <c r="F587" s="38"/>
    </row>
    <row r="588" spans="1:6">
      <c r="A588" s="38"/>
      <c r="B588" s="38"/>
      <c r="C588" s="38"/>
      <c r="D588" s="38"/>
      <c r="E588" s="38"/>
      <c r="F588" s="38"/>
    </row>
    <row r="589" spans="1:6">
      <c r="A589" s="38"/>
      <c r="B589" s="38"/>
      <c r="C589" s="38"/>
      <c r="D589" s="38"/>
      <c r="E589" s="38"/>
      <c r="F589" s="38"/>
    </row>
    <row r="590" spans="1:6">
      <c r="A590" s="38"/>
      <c r="B590" s="38"/>
      <c r="C590" s="38"/>
      <c r="D590" s="38"/>
      <c r="E590" s="38"/>
      <c r="F590" s="38"/>
    </row>
    <row r="591" spans="1:6">
      <c r="A591" s="38"/>
      <c r="B591" s="38"/>
      <c r="C591" s="38"/>
      <c r="D591" s="38"/>
      <c r="E591" s="38"/>
      <c r="F591" s="38"/>
    </row>
    <row r="592" spans="1:6">
      <c r="A592" s="38"/>
      <c r="B592" s="38"/>
      <c r="C592" s="38"/>
      <c r="D592" s="38"/>
      <c r="E592" s="38"/>
      <c r="F592" s="38"/>
    </row>
    <row r="593" spans="1:6">
      <c r="A593" s="38"/>
      <c r="B593" s="38"/>
      <c r="C593" s="38"/>
      <c r="D593" s="38"/>
      <c r="E593" s="38"/>
      <c r="F593" s="38"/>
    </row>
    <row r="594" spans="1:6">
      <c r="A594" s="38"/>
      <c r="B594" s="38"/>
      <c r="C594" s="38"/>
      <c r="D594" s="38"/>
      <c r="E594" s="38"/>
      <c r="F594" s="38"/>
    </row>
    <row r="595" spans="1:6">
      <c r="A595" s="38"/>
      <c r="B595" s="38"/>
      <c r="C595" s="38"/>
      <c r="D595" s="38"/>
      <c r="E595" s="38"/>
      <c r="F595" s="38"/>
    </row>
    <row r="596" spans="1:6">
      <c r="A596" s="38"/>
      <c r="B596" s="38"/>
      <c r="C596" s="38"/>
      <c r="D596" s="38"/>
      <c r="E596" s="38"/>
      <c r="F596" s="38"/>
    </row>
    <row r="597" spans="1:6">
      <c r="A597" s="38"/>
      <c r="B597" s="38"/>
      <c r="C597" s="38"/>
      <c r="D597" s="38"/>
      <c r="E597" s="38"/>
      <c r="F597" s="38"/>
    </row>
    <row r="598" spans="1:6">
      <c r="A598" s="38"/>
      <c r="B598" s="38"/>
      <c r="C598" s="38"/>
      <c r="D598" s="38"/>
      <c r="E598" s="38"/>
      <c r="F598" s="38"/>
    </row>
    <row r="599" spans="1:6">
      <c r="A599" s="38"/>
      <c r="B599" s="38"/>
      <c r="C599" s="38"/>
      <c r="D599" s="38"/>
      <c r="E599" s="38"/>
      <c r="F599" s="38"/>
    </row>
    <row r="600" spans="1:6">
      <c r="A600" s="38"/>
      <c r="B600" s="38"/>
      <c r="C600" s="38"/>
      <c r="D600" s="38"/>
      <c r="E600" s="38"/>
      <c r="F600" s="38"/>
    </row>
    <row r="601" spans="1:6">
      <c r="A601" s="38"/>
      <c r="B601" s="38"/>
      <c r="C601" s="38"/>
      <c r="D601" s="38"/>
      <c r="E601" s="38"/>
      <c r="F601" s="38"/>
    </row>
    <row r="602" spans="1:6">
      <c r="A602" s="38"/>
      <c r="B602" s="38"/>
      <c r="C602" s="38"/>
      <c r="D602" s="38"/>
      <c r="E602" s="38"/>
      <c r="F602" s="38"/>
    </row>
    <row r="603" spans="1:6">
      <c r="A603" s="38"/>
      <c r="B603" s="38"/>
      <c r="C603" s="38"/>
      <c r="D603" s="38"/>
      <c r="E603" s="38"/>
      <c r="F603" s="38"/>
    </row>
    <row r="604" spans="1:6">
      <c r="A604" s="38"/>
      <c r="B604" s="38"/>
      <c r="C604" s="38"/>
      <c r="D604" s="38"/>
      <c r="E604" s="38"/>
      <c r="F604" s="38"/>
    </row>
    <row r="605" spans="1:6">
      <c r="A605" s="38"/>
      <c r="B605" s="38"/>
      <c r="C605" s="38"/>
      <c r="D605" s="38"/>
      <c r="E605" s="38"/>
      <c r="F605" s="38"/>
    </row>
    <row r="606" spans="1:6">
      <c r="A606" s="38"/>
      <c r="B606" s="38"/>
      <c r="C606" s="38"/>
      <c r="D606" s="38"/>
      <c r="E606" s="38"/>
      <c r="F606" s="38"/>
    </row>
    <row r="607" spans="1:6">
      <c r="A607" s="38"/>
      <c r="B607" s="38"/>
      <c r="C607" s="38"/>
      <c r="D607" s="38"/>
      <c r="E607" s="38"/>
      <c r="F607" s="38"/>
    </row>
    <row r="608" spans="1:6">
      <c r="A608" s="38"/>
      <c r="B608" s="38"/>
      <c r="C608" s="38"/>
      <c r="D608" s="38"/>
      <c r="E608" s="38"/>
      <c r="F608" s="38"/>
    </row>
    <row r="609" spans="1:6">
      <c r="A609" s="38"/>
      <c r="B609" s="38"/>
      <c r="C609" s="38"/>
      <c r="D609" s="38"/>
      <c r="E609" s="38"/>
      <c r="F609" s="38"/>
    </row>
    <row r="610" spans="1:6">
      <c r="A610" s="38"/>
      <c r="B610" s="38"/>
      <c r="C610" s="38"/>
      <c r="D610" s="38"/>
      <c r="E610" s="38"/>
      <c r="F610" s="38"/>
    </row>
    <row r="611" spans="1:6">
      <c r="A611" s="38"/>
      <c r="B611" s="38"/>
      <c r="C611" s="38"/>
      <c r="D611" s="38"/>
      <c r="E611" s="38"/>
      <c r="F611" s="38"/>
    </row>
    <row r="612" spans="1:6">
      <c r="A612" s="38"/>
      <c r="B612" s="38"/>
      <c r="C612" s="38"/>
      <c r="D612" s="38"/>
      <c r="E612" s="38"/>
      <c r="F612" s="38"/>
    </row>
    <row r="613" spans="1:6">
      <c r="A613" s="38"/>
      <c r="B613" s="38"/>
      <c r="C613" s="38"/>
      <c r="D613" s="38"/>
      <c r="E613" s="38"/>
      <c r="F613" s="38"/>
    </row>
    <row r="614" spans="1:6">
      <c r="A614" s="38"/>
      <c r="B614" s="38"/>
      <c r="C614" s="38"/>
      <c r="D614" s="38"/>
      <c r="E614" s="38"/>
      <c r="F614" s="38"/>
    </row>
    <row r="615" spans="1:6">
      <c r="A615" s="38"/>
      <c r="B615" s="38"/>
      <c r="C615" s="38"/>
      <c r="D615" s="38"/>
      <c r="E615" s="38"/>
      <c r="F615" s="38"/>
    </row>
    <row r="616" spans="1:6">
      <c r="A616" s="38"/>
      <c r="B616" s="38"/>
      <c r="C616" s="38"/>
      <c r="D616" s="38"/>
      <c r="E616" s="38"/>
      <c r="F616" s="38"/>
    </row>
    <row r="617" spans="1:6">
      <c r="A617" s="38"/>
      <c r="B617" s="38"/>
      <c r="C617" s="38"/>
      <c r="D617" s="38"/>
      <c r="E617" s="38"/>
      <c r="F617" s="38"/>
    </row>
    <row r="618" spans="1:6">
      <c r="A618" s="38"/>
      <c r="B618" s="38"/>
      <c r="C618" s="38"/>
      <c r="D618" s="38"/>
      <c r="E618" s="38"/>
      <c r="F618" s="38"/>
    </row>
    <row r="619" spans="1:6">
      <c r="A619" s="38"/>
      <c r="B619" s="38"/>
      <c r="C619" s="38"/>
      <c r="D619" s="38"/>
      <c r="E619" s="38"/>
      <c r="F619" s="38"/>
    </row>
    <row r="620" spans="1:6">
      <c r="A620" s="38"/>
      <c r="B620" s="38"/>
      <c r="C620" s="38"/>
      <c r="D620" s="38"/>
      <c r="E620" s="38"/>
      <c r="F620" s="38"/>
    </row>
    <row r="621" spans="1:6">
      <c r="A621" s="38"/>
      <c r="B621" s="38"/>
      <c r="C621" s="38"/>
      <c r="D621" s="38"/>
      <c r="E621" s="38"/>
      <c r="F621" s="38"/>
    </row>
    <row r="622" spans="1:6">
      <c r="A622" s="38"/>
      <c r="B622" s="38"/>
      <c r="C622" s="38"/>
      <c r="D622" s="38"/>
      <c r="E622" s="38"/>
      <c r="F622" s="38"/>
    </row>
    <row r="623" spans="1:6">
      <c r="A623" s="38"/>
      <c r="B623" s="38"/>
      <c r="C623" s="38"/>
      <c r="D623" s="38"/>
      <c r="E623" s="38"/>
      <c r="F623" s="38"/>
    </row>
    <row r="624" spans="1:6">
      <c r="A624" s="38"/>
      <c r="B624" s="38"/>
      <c r="C624" s="38"/>
      <c r="D624" s="38"/>
      <c r="E624" s="38"/>
      <c r="F624" s="38"/>
    </row>
    <row r="625" spans="1:6">
      <c r="A625" s="38"/>
      <c r="B625" s="38"/>
      <c r="C625" s="38"/>
      <c r="D625" s="38"/>
      <c r="E625" s="38"/>
      <c r="F625" s="38"/>
    </row>
    <row r="626" spans="1:6">
      <c r="A626" s="38"/>
      <c r="B626" s="38"/>
      <c r="C626" s="38"/>
      <c r="D626" s="38"/>
      <c r="E626" s="38"/>
      <c r="F626" s="38"/>
    </row>
    <row r="627" spans="1:6">
      <c r="A627" s="38"/>
      <c r="B627" s="38"/>
      <c r="C627" s="38"/>
      <c r="D627" s="38"/>
      <c r="E627" s="38"/>
      <c r="F627" s="38"/>
    </row>
    <row r="628" spans="1:6">
      <c r="A628" s="38"/>
      <c r="B628" s="38"/>
      <c r="C628" s="38"/>
      <c r="D628" s="38"/>
      <c r="E628" s="38"/>
      <c r="F628" s="38"/>
    </row>
    <row r="629" spans="1:6">
      <c r="A629" s="38"/>
      <c r="B629" s="38"/>
      <c r="C629" s="38"/>
      <c r="D629" s="38"/>
      <c r="E629" s="38"/>
      <c r="F629" s="38"/>
    </row>
    <row r="630" spans="1:6">
      <c r="A630" s="38"/>
      <c r="B630" s="38"/>
      <c r="C630" s="38"/>
      <c r="D630" s="38"/>
      <c r="E630" s="38"/>
      <c r="F630" s="38"/>
    </row>
    <row r="631" spans="1:6">
      <c r="A631" s="38"/>
      <c r="B631" s="38"/>
      <c r="C631" s="38"/>
      <c r="D631" s="38"/>
      <c r="E631" s="38"/>
      <c r="F631" s="38"/>
    </row>
    <row r="632" spans="1:6">
      <c r="A632" s="38"/>
      <c r="B632" s="38"/>
      <c r="C632" s="38"/>
      <c r="D632" s="38"/>
      <c r="E632" s="38"/>
      <c r="F632" s="38"/>
    </row>
    <row r="633" spans="1:6">
      <c r="A633" s="38"/>
      <c r="B633" s="38"/>
      <c r="C633" s="38"/>
      <c r="D633" s="38"/>
      <c r="E633" s="38"/>
      <c r="F633" s="38"/>
    </row>
    <row r="634" spans="1:6">
      <c r="A634" s="38"/>
      <c r="B634" s="38"/>
      <c r="C634" s="38"/>
      <c r="D634" s="38"/>
      <c r="E634" s="38"/>
      <c r="F634" s="38"/>
    </row>
    <row r="635" spans="1:6">
      <c r="A635" s="38"/>
      <c r="B635" s="38"/>
      <c r="C635" s="38"/>
      <c r="D635" s="38"/>
      <c r="E635" s="38"/>
      <c r="F635" s="38"/>
    </row>
    <row r="636" spans="1:6">
      <c r="A636" s="38"/>
      <c r="B636" s="38"/>
      <c r="C636" s="38"/>
      <c r="D636" s="38"/>
      <c r="E636" s="38"/>
      <c r="F636" s="38"/>
    </row>
    <row r="637" spans="1:6">
      <c r="A637" s="38"/>
      <c r="B637" s="38"/>
      <c r="C637" s="38"/>
      <c r="D637" s="38"/>
      <c r="E637" s="38"/>
      <c r="F637" s="38"/>
    </row>
    <row r="638" spans="1:6">
      <c r="A638" s="38"/>
      <c r="B638" s="38"/>
      <c r="C638" s="38"/>
      <c r="D638" s="38"/>
      <c r="E638" s="38"/>
      <c r="F638" s="38"/>
    </row>
    <row r="639" spans="1:6">
      <c r="A639" s="38"/>
      <c r="B639" s="38"/>
      <c r="C639" s="38"/>
      <c r="D639" s="38"/>
      <c r="E639" s="38"/>
      <c r="F639" s="38"/>
    </row>
    <row r="640" spans="1:6">
      <c r="A640" s="38"/>
      <c r="B640" s="38"/>
      <c r="C640" s="38"/>
      <c r="D640" s="38"/>
      <c r="E640" s="38"/>
      <c r="F640" s="38"/>
    </row>
    <row r="641" spans="1:6">
      <c r="A641" s="38"/>
      <c r="B641" s="38"/>
      <c r="C641" s="38"/>
      <c r="D641" s="38"/>
      <c r="E641" s="38"/>
      <c r="F641" s="38"/>
    </row>
    <row r="642" spans="1:6">
      <c r="A642" s="38"/>
      <c r="B642" s="38"/>
      <c r="C642" s="38"/>
      <c r="D642" s="38"/>
      <c r="E642" s="38"/>
      <c r="F642" s="38"/>
    </row>
    <row r="643" spans="1:6">
      <c r="A643" s="38"/>
      <c r="B643" s="38"/>
      <c r="C643" s="38"/>
      <c r="D643" s="38"/>
      <c r="E643" s="38"/>
      <c r="F643" s="38"/>
    </row>
    <row r="644" spans="1:6">
      <c r="A644" s="38"/>
      <c r="B644" s="38"/>
      <c r="C644" s="38"/>
      <c r="D644" s="38"/>
      <c r="E644" s="38"/>
      <c r="F644" s="38"/>
    </row>
    <row r="645" spans="1:6">
      <c r="A645" s="38"/>
      <c r="B645" s="38"/>
      <c r="C645" s="38"/>
      <c r="D645" s="38"/>
      <c r="E645" s="38"/>
      <c r="F645" s="38"/>
    </row>
    <row r="646" spans="1:6">
      <c r="A646" s="38"/>
      <c r="B646" s="38"/>
      <c r="C646" s="38"/>
      <c r="D646" s="38"/>
      <c r="E646" s="38"/>
      <c r="F646" s="38"/>
    </row>
    <row r="647" spans="1:6">
      <c r="A647" s="38"/>
      <c r="B647" s="38"/>
      <c r="C647" s="38"/>
      <c r="D647" s="38"/>
      <c r="E647" s="38"/>
      <c r="F647" s="38"/>
    </row>
    <row r="648" spans="1:6">
      <c r="A648" s="38"/>
      <c r="B648" s="38"/>
      <c r="C648" s="38"/>
      <c r="D648" s="38"/>
      <c r="E648" s="38"/>
      <c r="F648" s="38"/>
    </row>
    <row r="649" spans="1:6">
      <c r="A649" s="38"/>
      <c r="B649" s="38"/>
      <c r="C649" s="38"/>
      <c r="D649" s="38"/>
      <c r="E649" s="38"/>
      <c r="F649" s="38"/>
    </row>
  </sheetData>
  <mergeCells count="1">
    <mergeCell ref="A61:F61"/>
  </mergeCells>
  <pageMargins left="0.94" right="0.99" top="0.59" bottom="0.19685039370078741" header="0.51181102362204722" footer="0.51181102362204722"/>
  <pageSetup paperSize="9" scale="70" orientation="portrait" r:id="rId1"/>
  <headerFooter alignWithMargins="0"/>
  <rowBreaks count="3" manualBreakCount="3">
    <brk id="62" max="7" man="1"/>
    <brk id="111" max="7" man="1"/>
    <brk id="158" max="7" man="1"/>
  </rowBreaks>
  <customProperties>
    <customPr name="SheetOptions" r:id="rId2"/>
    <customPr name="WORKBKFUNCTIONCACHE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1"/>
  <sheetViews>
    <sheetView zoomScaleNormal="100" workbookViewId="0"/>
  </sheetViews>
  <sheetFormatPr defaultColWidth="9.140625" defaultRowHeight="12.75"/>
  <cols>
    <col min="1" max="1" width="50" style="1" customWidth="1"/>
    <col min="2" max="5" width="11.42578125" style="1" customWidth="1"/>
    <col min="6" max="16" width="13.140625" style="140" customWidth="1"/>
    <col min="17" max="33" width="13" style="140" customWidth="1"/>
    <col min="34" max="34" width="9.140625" style="140"/>
    <col min="35" max="16384" width="9.140625" style="1"/>
  </cols>
  <sheetData>
    <row r="1" spans="1:34" s="38" customFormat="1" ht="18">
      <c r="A1" s="21" t="s">
        <v>51</v>
      </c>
      <c r="B1" s="20"/>
      <c r="C1" s="20"/>
      <c r="D1" s="20"/>
      <c r="E1" s="2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38" customFormat="1">
      <c r="A2" s="20"/>
      <c r="B2" s="20"/>
      <c r="C2" s="20"/>
      <c r="D2" s="20"/>
      <c r="E2" s="2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s="38" customFormat="1">
      <c r="A3" s="24" t="s">
        <v>52</v>
      </c>
      <c r="B3" s="25" t="s">
        <v>111</v>
      </c>
      <c r="C3" s="25" t="s">
        <v>110</v>
      </c>
      <c r="D3" s="25" t="s">
        <v>109</v>
      </c>
      <c r="E3" s="25" t="s">
        <v>53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</row>
    <row r="4" spans="1:34" s="38" customFormat="1">
      <c r="A4" s="19" t="s">
        <v>54</v>
      </c>
      <c r="B4" s="62"/>
      <c r="C4" s="62"/>
      <c r="D4" s="62"/>
      <c r="E4" s="62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1:34" s="38" customFormat="1">
      <c r="A5" s="63" t="s">
        <v>55</v>
      </c>
      <c r="B5" s="62">
        <v>1024.8</v>
      </c>
      <c r="C5" s="62">
        <v>998.9</v>
      </c>
      <c r="D5" s="62">
        <v>994.9</v>
      </c>
      <c r="E5" s="62">
        <v>986.7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38" customFormat="1">
      <c r="A6" s="35" t="s">
        <v>56</v>
      </c>
      <c r="B6" s="62">
        <v>282.8</v>
      </c>
      <c r="C6" s="62">
        <v>269.10000000000002</v>
      </c>
      <c r="D6" s="62">
        <v>262.8</v>
      </c>
      <c r="E6" s="62">
        <v>260.8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s="38" customFormat="1">
      <c r="A7" s="63" t="s">
        <v>57</v>
      </c>
      <c r="B7" s="62">
        <v>309.3</v>
      </c>
      <c r="C7" s="62">
        <v>292.7</v>
      </c>
      <c r="D7" s="62">
        <v>291.8</v>
      </c>
      <c r="E7" s="62">
        <v>310.8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4" s="38" customFormat="1">
      <c r="A8" s="63" t="s">
        <v>58</v>
      </c>
      <c r="B8" s="62">
        <v>117.4</v>
      </c>
      <c r="C8" s="62">
        <v>114.6</v>
      </c>
      <c r="D8" s="62">
        <v>113.8</v>
      </c>
      <c r="E8" s="62">
        <v>109.8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s="38" customFormat="1">
      <c r="A9" s="63" t="s">
        <v>59</v>
      </c>
      <c r="B9" s="62">
        <v>3.8</v>
      </c>
      <c r="C9" s="62">
        <v>3.8</v>
      </c>
      <c r="D9" s="62">
        <v>3.8</v>
      </c>
      <c r="E9" s="62">
        <v>0.2</v>
      </c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</row>
    <row r="10" spans="1:34" s="38" customFormat="1">
      <c r="A10" s="63" t="s">
        <v>112</v>
      </c>
      <c r="B10" s="62">
        <v>2.8</v>
      </c>
      <c r="C10" s="62">
        <v>4.8</v>
      </c>
      <c r="D10" s="62">
        <v>4.5</v>
      </c>
      <c r="E10" s="62">
        <v>5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</row>
    <row r="11" spans="1:34" s="38" customFormat="1">
      <c r="A11" s="65" t="s">
        <v>60</v>
      </c>
      <c r="B11" s="62">
        <v>189.9</v>
      </c>
      <c r="C11" s="62">
        <v>191.4</v>
      </c>
      <c r="D11" s="62">
        <v>184.5</v>
      </c>
      <c r="E11" s="62">
        <v>150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:34" s="38" customFormat="1">
      <c r="A12" s="63" t="s">
        <v>61</v>
      </c>
      <c r="B12" s="62">
        <v>15.6</v>
      </c>
      <c r="C12" s="62">
        <v>10.199999999999999</v>
      </c>
      <c r="D12" s="62">
        <v>7.5</v>
      </c>
      <c r="E12" s="62">
        <v>6.1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s="38" customFormat="1">
      <c r="A13" s="63" t="s">
        <v>62</v>
      </c>
      <c r="B13" s="62">
        <v>7.8</v>
      </c>
      <c r="C13" s="62">
        <v>7</v>
      </c>
      <c r="D13" s="62">
        <v>7</v>
      </c>
      <c r="E13" s="62">
        <v>8.5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</row>
    <row r="14" spans="1:34" s="38" customFormat="1">
      <c r="A14" s="43" t="s">
        <v>63</v>
      </c>
      <c r="B14" s="46">
        <v>1954.3</v>
      </c>
      <c r="C14" s="46">
        <v>1892.5</v>
      </c>
      <c r="D14" s="46">
        <v>1870.6</v>
      </c>
      <c r="E14" s="46">
        <v>1837.9</v>
      </c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 s="38" customFormat="1">
      <c r="A15" s="26"/>
      <c r="B15" s="36"/>
      <c r="C15" s="36"/>
      <c r="D15" s="36"/>
      <c r="E15" s="3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</row>
    <row r="16" spans="1:34" s="38" customFormat="1">
      <c r="A16" s="19" t="s">
        <v>64</v>
      </c>
      <c r="B16" s="61"/>
      <c r="C16" s="61"/>
      <c r="D16" s="61"/>
      <c r="E16" s="61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</row>
    <row r="17" spans="1:34" s="38" customFormat="1">
      <c r="A17" s="63" t="s">
        <v>65</v>
      </c>
      <c r="B17" s="62">
        <v>658.2</v>
      </c>
      <c r="C17" s="62">
        <v>660.4</v>
      </c>
      <c r="D17" s="62">
        <v>666.2</v>
      </c>
      <c r="E17" s="62">
        <v>623.29999999999995</v>
      </c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</row>
    <row r="18" spans="1:34" s="38" customFormat="1">
      <c r="A18" s="63" t="s">
        <v>112</v>
      </c>
      <c r="B18" s="62">
        <v>2.6</v>
      </c>
      <c r="C18" s="62">
        <v>2.9</v>
      </c>
      <c r="D18" s="62">
        <v>2.6</v>
      </c>
      <c r="E18" s="62">
        <v>2.5</v>
      </c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</row>
    <row r="19" spans="1:34" s="38" customFormat="1">
      <c r="A19" s="63" t="s">
        <v>66</v>
      </c>
      <c r="B19" s="62">
        <v>31.6</v>
      </c>
      <c r="C19" s="62">
        <v>39.799999999999997</v>
      </c>
      <c r="D19" s="62">
        <v>47.1</v>
      </c>
      <c r="E19" s="62">
        <v>36.4</v>
      </c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</row>
    <row r="20" spans="1:34" s="38" customFormat="1" ht="13.5" customHeight="1">
      <c r="A20" s="63" t="s">
        <v>61</v>
      </c>
      <c r="B20" s="62">
        <v>15.5</v>
      </c>
      <c r="C20" s="62">
        <v>44.7</v>
      </c>
      <c r="D20" s="62">
        <v>15.1</v>
      </c>
      <c r="E20" s="62">
        <v>13.3</v>
      </c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</row>
    <row r="21" spans="1:34" s="38" customFormat="1">
      <c r="A21" s="35" t="s">
        <v>67</v>
      </c>
      <c r="B21" s="62">
        <v>777.3</v>
      </c>
      <c r="C21" s="62">
        <v>745</v>
      </c>
      <c r="D21" s="62">
        <v>679.1</v>
      </c>
      <c r="E21" s="62">
        <v>746.8</v>
      </c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</row>
    <row r="22" spans="1:34" s="38" customFormat="1">
      <c r="A22" s="37" t="s">
        <v>113</v>
      </c>
      <c r="B22" s="53">
        <v>293.39999999999998</v>
      </c>
      <c r="C22" s="53">
        <v>164.3</v>
      </c>
      <c r="D22" s="53">
        <v>232.5</v>
      </c>
      <c r="E22" s="53">
        <v>309.10000000000002</v>
      </c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</row>
    <row r="23" spans="1:34" s="38" customFormat="1">
      <c r="A23" s="26" t="s">
        <v>68</v>
      </c>
      <c r="B23" s="27">
        <v>1778.6</v>
      </c>
      <c r="C23" s="27">
        <v>1657.1</v>
      </c>
      <c r="D23" s="27">
        <v>1642.6</v>
      </c>
      <c r="E23" s="27">
        <v>1731.4</v>
      </c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</row>
    <row r="24" spans="1:34" s="38" customFormat="1">
      <c r="A24" s="24"/>
      <c r="B24" s="27"/>
      <c r="C24" s="27"/>
      <c r="D24" s="27"/>
      <c r="E24" s="27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</row>
    <row r="25" spans="1:34" s="38" customFormat="1">
      <c r="A25" s="43" t="s">
        <v>69</v>
      </c>
      <c r="B25" s="66">
        <v>3732.9</v>
      </c>
      <c r="C25" s="66">
        <v>3549.6</v>
      </c>
      <c r="D25" s="66">
        <v>3513.2</v>
      </c>
      <c r="E25" s="66">
        <v>3569.3</v>
      </c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</row>
    <row r="26" spans="1:34" s="38" customFormat="1">
      <c r="A26" s="26"/>
      <c r="B26" s="42"/>
      <c r="C26" s="42"/>
      <c r="D26" s="42"/>
      <c r="E26" s="42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</row>
    <row r="27" spans="1:34" s="38" customFormat="1">
      <c r="A27" s="26"/>
      <c r="B27" s="62"/>
      <c r="C27" s="62"/>
      <c r="D27" s="62"/>
      <c r="E27" s="62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</row>
    <row r="28" spans="1:34" s="38" customFormat="1">
      <c r="A28" s="24" t="s">
        <v>70</v>
      </c>
      <c r="B28" s="25" t="s">
        <v>111</v>
      </c>
      <c r="C28" s="25" t="s">
        <v>110</v>
      </c>
      <c r="D28" s="25" t="s">
        <v>109</v>
      </c>
      <c r="E28" s="25" t="s">
        <v>53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</row>
    <row r="29" spans="1:34" s="38" customFormat="1">
      <c r="A29" s="19" t="s">
        <v>71</v>
      </c>
      <c r="B29" s="36"/>
      <c r="C29" s="36"/>
      <c r="D29" s="36"/>
      <c r="E29" s="36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</row>
    <row r="30" spans="1:34" s="38" customFormat="1">
      <c r="A30" s="63" t="s">
        <v>72</v>
      </c>
      <c r="B30" s="36">
        <v>64.3</v>
      </c>
      <c r="C30" s="36">
        <v>64.3</v>
      </c>
      <c r="D30" s="36">
        <v>64.3</v>
      </c>
      <c r="E30" s="36">
        <v>64.3</v>
      </c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</row>
    <row r="31" spans="1:34" s="38" customFormat="1">
      <c r="A31" s="63" t="s">
        <v>73</v>
      </c>
      <c r="B31" s="36">
        <v>98</v>
      </c>
      <c r="C31" s="36">
        <v>98</v>
      </c>
      <c r="D31" s="36">
        <v>98</v>
      </c>
      <c r="E31" s="36">
        <v>98</v>
      </c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</row>
    <row r="32" spans="1:34" s="38" customFormat="1">
      <c r="A32" s="63" t="s">
        <v>47</v>
      </c>
      <c r="B32" s="36">
        <v>45.4</v>
      </c>
      <c r="C32" s="36">
        <v>7.9</v>
      </c>
      <c r="D32" s="36">
        <v>-12.9</v>
      </c>
      <c r="E32" s="36">
        <v>-31.2</v>
      </c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</row>
    <row r="33" spans="1:34" s="38" customFormat="1">
      <c r="A33" s="63" t="s">
        <v>74</v>
      </c>
      <c r="B33" s="36">
        <v>-15.9</v>
      </c>
      <c r="C33" s="36">
        <v>-3.6</v>
      </c>
      <c r="D33" s="36">
        <v>4.4000000000000004</v>
      </c>
      <c r="E33" s="36">
        <v>2.1</v>
      </c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</row>
    <row r="34" spans="1:34" s="38" customFormat="1">
      <c r="A34" s="63" t="s">
        <v>75</v>
      </c>
      <c r="B34" s="36">
        <v>69</v>
      </c>
      <c r="C34" s="36">
        <v>69</v>
      </c>
      <c r="D34" s="36">
        <v>69</v>
      </c>
      <c r="E34" s="36">
        <v>69</v>
      </c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s="38" customFormat="1">
      <c r="A35" s="37" t="s">
        <v>76</v>
      </c>
      <c r="B35" s="30">
        <v>1125.9000000000001</v>
      </c>
      <c r="C35" s="30">
        <v>1164.4000000000001</v>
      </c>
      <c r="D35" s="30">
        <v>1196.4000000000001</v>
      </c>
      <c r="E35" s="30">
        <v>1220.5999999999999</v>
      </c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s="38" customFormat="1">
      <c r="A36" s="18" t="s">
        <v>77</v>
      </c>
      <c r="B36" s="36">
        <v>1386.6</v>
      </c>
      <c r="C36" s="36">
        <v>1398.4</v>
      </c>
      <c r="D36" s="36">
        <v>1419.1</v>
      </c>
      <c r="E36" s="36">
        <v>1422.8</v>
      </c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</row>
    <row r="37" spans="1:34" s="38" customFormat="1">
      <c r="A37" s="18"/>
      <c r="B37" s="36"/>
      <c r="C37" s="36"/>
      <c r="D37" s="36"/>
      <c r="E37" s="36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</row>
    <row r="38" spans="1:34" s="38" customFormat="1">
      <c r="A38" s="37" t="s">
        <v>78</v>
      </c>
      <c r="B38" s="30">
        <v>4</v>
      </c>
      <c r="C38" s="30">
        <v>2.4</v>
      </c>
      <c r="D38" s="30">
        <v>2.2999999999999998</v>
      </c>
      <c r="E38" s="30">
        <v>2.2999999999999998</v>
      </c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</row>
    <row r="39" spans="1:34" s="38" customFormat="1">
      <c r="A39" s="26" t="s">
        <v>79</v>
      </c>
      <c r="B39" s="27">
        <v>1390.6</v>
      </c>
      <c r="C39" s="27">
        <v>1400.8</v>
      </c>
      <c r="D39" s="27">
        <v>1421.4</v>
      </c>
      <c r="E39" s="27">
        <v>1425.1</v>
      </c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</row>
    <row r="40" spans="1:34" s="38" customFormat="1">
      <c r="A40" s="26"/>
      <c r="B40" s="36"/>
      <c r="C40" s="36"/>
      <c r="D40" s="36"/>
      <c r="E40" s="36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</row>
    <row r="41" spans="1:34" s="38" customFormat="1">
      <c r="A41" s="67" t="s">
        <v>80</v>
      </c>
      <c r="B41" s="61"/>
      <c r="C41" s="61"/>
      <c r="D41" s="61"/>
      <c r="E41" s="61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</row>
    <row r="42" spans="1:34" s="38" customFormat="1">
      <c r="A42" s="63" t="s">
        <v>114</v>
      </c>
      <c r="B42" s="61">
        <v>904.3</v>
      </c>
      <c r="C42" s="61">
        <v>732.8</v>
      </c>
      <c r="D42" s="61">
        <v>730.3</v>
      </c>
      <c r="E42" s="61">
        <v>673.8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</row>
    <row r="43" spans="1:34" s="38" customFormat="1">
      <c r="A43" s="35" t="s">
        <v>81</v>
      </c>
      <c r="B43" s="61">
        <v>74.599999999999994</v>
      </c>
      <c r="C43" s="61">
        <v>74.900000000000006</v>
      </c>
      <c r="D43" s="61">
        <v>75.5</v>
      </c>
      <c r="E43" s="61">
        <v>12.7</v>
      </c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</row>
    <row r="44" spans="1:34" s="38" customFormat="1">
      <c r="A44" s="35" t="s">
        <v>82</v>
      </c>
      <c r="B44" s="61">
        <v>82.6</v>
      </c>
      <c r="C44" s="61">
        <v>83.1</v>
      </c>
      <c r="D44" s="61">
        <v>83</v>
      </c>
      <c r="E44" s="61">
        <v>87.5</v>
      </c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</row>
    <row r="45" spans="1:34" s="38" customFormat="1">
      <c r="A45" s="35" t="s">
        <v>83</v>
      </c>
      <c r="B45" s="61">
        <v>17.8</v>
      </c>
      <c r="C45" s="61">
        <v>15.4</v>
      </c>
      <c r="D45" s="61">
        <v>19.3</v>
      </c>
      <c r="E45" s="61">
        <v>17.100000000000001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</row>
    <row r="46" spans="1:34" s="38" customFormat="1">
      <c r="A46" s="35" t="s">
        <v>85</v>
      </c>
      <c r="B46" s="36">
        <v>55.4</v>
      </c>
      <c r="C46" s="36">
        <v>57.9</v>
      </c>
      <c r="D46" s="36">
        <v>59.4</v>
      </c>
      <c r="E46" s="36">
        <v>61.5</v>
      </c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</row>
    <row r="47" spans="1:34" s="38" customFormat="1">
      <c r="A47" s="43" t="s">
        <v>86</v>
      </c>
      <c r="B47" s="46">
        <v>1134.5999999999999</v>
      </c>
      <c r="C47" s="46">
        <v>964.1</v>
      </c>
      <c r="D47" s="46">
        <v>967.4</v>
      </c>
      <c r="E47" s="46">
        <v>852.6</v>
      </c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</row>
    <row r="48" spans="1:34" s="38" customFormat="1">
      <c r="A48" s="26"/>
      <c r="B48" s="36"/>
      <c r="C48" s="36"/>
      <c r="D48" s="36"/>
      <c r="E48" s="36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</row>
    <row r="49" spans="1:34" s="38" customFormat="1">
      <c r="A49" s="67" t="s">
        <v>87</v>
      </c>
      <c r="B49" s="36"/>
      <c r="C49" s="36"/>
      <c r="D49" s="36"/>
      <c r="E49" s="36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</row>
    <row r="50" spans="1:34" s="38" customFormat="1">
      <c r="A50" s="63" t="s">
        <v>115</v>
      </c>
      <c r="B50" s="61">
        <v>5.4</v>
      </c>
      <c r="C50" s="61">
        <v>17.8</v>
      </c>
      <c r="D50" s="61">
        <v>17.600000000000001</v>
      </c>
      <c r="E50" s="61">
        <v>83.8</v>
      </c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</row>
    <row r="51" spans="1:34" s="38" customFormat="1">
      <c r="A51" s="63" t="s">
        <v>116</v>
      </c>
      <c r="B51" s="61">
        <v>35.200000000000003</v>
      </c>
      <c r="C51" s="61">
        <v>30.6</v>
      </c>
      <c r="D51" s="61">
        <v>35</v>
      </c>
      <c r="E51" s="61">
        <v>37.6</v>
      </c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</row>
    <row r="52" spans="1:34" s="38" customFormat="1">
      <c r="A52" s="35" t="s">
        <v>83</v>
      </c>
      <c r="B52" s="61">
        <v>115</v>
      </c>
      <c r="C52" s="61">
        <v>121</v>
      </c>
      <c r="D52" s="61">
        <v>103.4</v>
      </c>
      <c r="E52" s="61">
        <v>103.5</v>
      </c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</row>
    <row r="53" spans="1:34" s="38" customFormat="1">
      <c r="A53" s="63" t="s">
        <v>88</v>
      </c>
      <c r="B53" s="61">
        <v>135.6</v>
      </c>
      <c r="C53" s="61">
        <v>132.69999999999999</v>
      </c>
      <c r="D53" s="61">
        <v>141.4</v>
      </c>
      <c r="E53" s="61">
        <v>126.9</v>
      </c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</row>
    <row r="54" spans="1:34" s="38" customFormat="1">
      <c r="A54" s="63" t="s">
        <v>89</v>
      </c>
      <c r="B54" s="61">
        <v>11.7</v>
      </c>
      <c r="C54" s="61">
        <v>20.6</v>
      </c>
      <c r="D54" s="61">
        <v>17</v>
      </c>
      <c r="E54" s="61">
        <v>49.1</v>
      </c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</row>
    <row r="55" spans="1:34" s="38" customFormat="1">
      <c r="A55" s="35" t="s">
        <v>84</v>
      </c>
      <c r="B55" s="61">
        <v>8.8000000000000007</v>
      </c>
      <c r="C55" s="61">
        <v>15.4</v>
      </c>
      <c r="D55" s="61">
        <v>5.6</v>
      </c>
      <c r="E55" s="61">
        <v>6.4</v>
      </c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</row>
    <row r="56" spans="1:34" s="38" customFormat="1">
      <c r="A56" s="35" t="s">
        <v>90</v>
      </c>
      <c r="B56" s="61">
        <v>895.9</v>
      </c>
      <c r="C56" s="61">
        <v>846.6</v>
      </c>
      <c r="D56" s="61">
        <v>804.4</v>
      </c>
      <c r="E56" s="61">
        <v>884.4</v>
      </c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</row>
    <row r="57" spans="1:34" s="38" customFormat="1">
      <c r="A57" s="43" t="s">
        <v>91</v>
      </c>
      <c r="B57" s="66">
        <v>1207.7</v>
      </c>
      <c r="C57" s="66">
        <v>1184.7</v>
      </c>
      <c r="D57" s="66">
        <v>1124.3</v>
      </c>
      <c r="E57" s="66">
        <v>1291.7</v>
      </c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</row>
    <row r="58" spans="1:34" s="38" customFormat="1">
      <c r="A58" s="26"/>
      <c r="B58" s="36"/>
      <c r="C58" s="36"/>
      <c r="D58" s="36"/>
      <c r="E58" s="36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</row>
    <row r="59" spans="1:34" s="38" customFormat="1">
      <c r="A59" s="43" t="s">
        <v>92</v>
      </c>
      <c r="B59" s="46">
        <v>3732.9</v>
      </c>
      <c r="C59" s="46">
        <v>3549.6</v>
      </c>
      <c r="D59" s="46">
        <v>3513.2</v>
      </c>
      <c r="E59" s="46">
        <v>3569.3</v>
      </c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</row>
    <row r="60" spans="1:34" s="38" customFormat="1">
      <c r="E60" s="42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</row>
    <row r="61" spans="1:34" s="38" customFormat="1">
      <c r="A61" s="163" t="s">
        <v>117</v>
      </c>
      <c r="B61" s="163"/>
      <c r="C61" s="163"/>
      <c r="D61" s="163"/>
      <c r="E61" s="164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</row>
  </sheetData>
  <mergeCells count="1">
    <mergeCell ref="A61:E61"/>
  </mergeCells>
  <pageMargins left="0.98425196850393704" right="0.70866141732283472" top="0.74803149606299213" bottom="0.74803149606299213" header="0.31496062992125984" footer="0.31496062992125984"/>
  <pageSetup paperSize="9" scale="90" fitToWidth="0" orientation="portrait" r:id="rId1"/>
  <customProperties>
    <customPr name="SheetOptions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workbookViewId="0"/>
  </sheetViews>
  <sheetFormatPr defaultRowHeight="12.75"/>
  <cols>
    <col min="1" max="1" width="39.140625" style="140" customWidth="1"/>
    <col min="2" max="2" width="9.140625" style="140" customWidth="1"/>
    <col min="3" max="5" width="9.140625" style="140"/>
    <col min="6" max="6" width="11.85546875" style="140" customWidth="1"/>
    <col min="7" max="8" width="9.140625" style="140"/>
    <col min="9" max="9" width="12.7109375" style="140" customWidth="1"/>
    <col min="10" max="16384" width="9.140625" style="140"/>
  </cols>
  <sheetData>
    <row r="1" spans="1:22" ht="18">
      <c r="A1" s="143" t="s">
        <v>171</v>
      </c>
    </row>
    <row r="2" spans="1:22">
      <c r="A2" s="144"/>
      <c r="B2" s="15"/>
      <c r="C2" s="15"/>
      <c r="D2" s="15"/>
      <c r="E2" s="15"/>
      <c r="F2" s="15"/>
      <c r="G2" s="145"/>
      <c r="H2" s="15"/>
      <c r="I2" s="15"/>
      <c r="J2" s="15"/>
    </row>
    <row r="3" spans="1:22">
      <c r="A3" s="144"/>
      <c r="B3" s="169" t="s">
        <v>71</v>
      </c>
      <c r="C3" s="169"/>
      <c r="D3" s="169"/>
      <c r="E3" s="169"/>
      <c r="F3" s="169"/>
      <c r="G3" s="169"/>
      <c r="H3" s="169"/>
      <c r="I3" s="165" t="s">
        <v>167</v>
      </c>
      <c r="J3" s="167" t="s">
        <v>79</v>
      </c>
    </row>
    <row r="4" spans="1:22" ht="51">
      <c r="A4" s="101" t="s">
        <v>9</v>
      </c>
      <c r="B4" s="102" t="s">
        <v>168</v>
      </c>
      <c r="C4" s="102" t="s">
        <v>169</v>
      </c>
      <c r="D4" s="102" t="s">
        <v>174</v>
      </c>
      <c r="E4" s="102" t="s">
        <v>170</v>
      </c>
      <c r="F4" s="102" t="s">
        <v>75</v>
      </c>
      <c r="G4" s="102" t="s">
        <v>76</v>
      </c>
      <c r="H4" s="102" t="s">
        <v>37</v>
      </c>
      <c r="I4" s="166"/>
      <c r="J4" s="168"/>
    </row>
    <row r="5" spans="1:22">
      <c r="A5" s="115" t="s">
        <v>157</v>
      </c>
      <c r="B5" s="66">
        <v>64.3</v>
      </c>
      <c r="C5" s="66">
        <v>98</v>
      </c>
      <c r="D5" s="66">
        <v>37.299999999999997</v>
      </c>
      <c r="E5" s="66">
        <v>-24.7</v>
      </c>
      <c r="F5" s="66">
        <v>69</v>
      </c>
      <c r="G5" s="66">
        <v>1151.0999999999999</v>
      </c>
      <c r="H5" s="66">
        <v>1395</v>
      </c>
      <c r="I5" s="103">
        <v>2.2000000000000002</v>
      </c>
      <c r="J5" s="66">
        <v>1397.2</v>
      </c>
      <c r="U5" s="146"/>
      <c r="V5" s="146"/>
    </row>
    <row r="6" spans="1:22">
      <c r="A6" s="147" t="s">
        <v>175</v>
      </c>
      <c r="B6" s="68"/>
      <c r="C6" s="68"/>
      <c r="D6" s="68"/>
      <c r="E6" s="68"/>
      <c r="F6" s="68"/>
      <c r="G6" s="105">
        <v>1.3</v>
      </c>
      <c r="H6" s="36">
        <v>1.3</v>
      </c>
      <c r="I6" s="106" t="s">
        <v>100</v>
      </c>
      <c r="J6" s="30">
        <v>1.3</v>
      </c>
      <c r="U6" s="146"/>
      <c r="V6" s="146"/>
    </row>
    <row r="7" spans="1:22">
      <c r="A7" s="115" t="s">
        <v>179</v>
      </c>
      <c r="B7" s="46">
        <v>64.3</v>
      </c>
      <c r="C7" s="46">
        <v>98</v>
      </c>
      <c r="D7" s="46">
        <v>37.299999999999997</v>
      </c>
      <c r="E7" s="46">
        <v>-24.7</v>
      </c>
      <c r="F7" s="46">
        <v>69</v>
      </c>
      <c r="G7" s="46">
        <v>1152.3</v>
      </c>
      <c r="H7" s="46">
        <v>1396.3</v>
      </c>
      <c r="I7" s="134">
        <v>2.2000000000000002</v>
      </c>
      <c r="J7" s="27">
        <v>1398.5</v>
      </c>
      <c r="U7" s="146"/>
      <c r="V7" s="146"/>
    </row>
    <row r="8" spans="1:22">
      <c r="A8" s="128" t="s">
        <v>173</v>
      </c>
      <c r="B8" s="36"/>
      <c r="C8" s="36"/>
      <c r="D8" s="120"/>
      <c r="E8" s="120"/>
      <c r="F8" s="120"/>
      <c r="G8" s="121">
        <v>132.4</v>
      </c>
      <c r="H8" s="121">
        <v>132.4</v>
      </c>
      <c r="I8" s="122">
        <v>0.2</v>
      </c>
      <c r="J8" s="121">
        <v>132.69999999999999</v>
      </c>
      <c r="U8" s="146"/>
      <c r="V8" s="146"/>
    </row>
    <row r="9" spans="1:22">
      <c r="A9" s="129" t="s">
        <v>158</v>
      </c>
      <c r="B9" s="36"/>
      <c r="C9" s="36"/>
      <c r="D9" s="120"/>
      <c r="E9" s="104">
        <v>26.8</v>
      </c>
      <c r="F9" s="104"/>
      <c r="G9" s="121"/>
      <c r="H9" s="121">
        <v>26.8</v>
      </c>
      <c r="I9" s="122" t="s">
        <v>100</v>
      </c>
      <c r="J9" s="121">
        <v>26.8</v>
      </c>
      <c r="U9" s="146"/>
      <c r="V9" s="146"/>
    </row>
    <row r="10" spans="1:22">
      <c r="A10" s="129" t="s">
        <v>159</v>
      </c>
      <c r="B10" s="104"/>
      <c r="C10" s="104"/>
      <c r="D10" s="104">
        <v>8.6999999999999993</v>
      </c>
      <c r="E10" s="121"/>
      <c r="F10" s="121"/>
      <c r="G10" s="104"/>
      <c r="H10" s="121">
        <v>8.6999999999999993</v>
      </c>
      <c r="I10" s="122" t="s">
        <v>100</v>
      </c>
      <c r="J10" s="121">
        <v>8.6999999999999993</v>
      </c>
      <c r="U10" s="146"/>
      <c r="V10" s="146"/>
    </row>
    <row r="11" spans="1:22">
      <c r="A11" s="130" t="s">
        <v>47</v>
      </c>
      <c r="B11" s="104"/>
      <c r="C11" s="104"/>
      <c r="D11" s="104">
        <v>-77.3</v>
      </c>
      <c r="E11" s="121"/>
      <c r="F11" s="121"/>
      <c r="G11" s="121"/>
      <c r="H11" s="121">
        <v>-77.3</v>
      </c>
      <c r="I11" s="136">
        <v>0</v>
      </c>
      <c r="J11" s="121">
        <v>-77.3</v>
      </c>
      <c r="U11" s="146"/>
      <c r="V11" s="146"/>
    </row>
    <row r="12" spans="1:22" ht="25.5">
      <c r="A12" s="130" t="s">
        <v>160</v>
      </c>
      <c r="B12" s="104"/>
      <c r="C12" s="104"/>
      <c r="D12" s="104"/>
      <c r="E12" s="121"/>
      <c r="F12" s="121"/>
      <c r="G12" s="104">
        <v>-3.9</v>
      </c>
      <c r="H12" s="121">
        <v>-3.9</v>
      </c>
      <c r="I12" s="122" t="s">
        <v>100</v>
      </c>
      <c r="J12" s="121">
        <v>-3.9</v>
      </c>
      <c r="U12" s="146"/>
      <c r="V12" s="146"/>
    </row>
    <row r="13" spans="1:22">
      <c r="A13" s="116" t="s">
        <v>161</v>
      </c>
      <c r="B13" s="107"/>
      <c r="C13" s="107"/>
      <c r="D13" s="107">
        <v>-68.599999999999994</v>
      </c>
      <c r="E13" s="107">
        <v>26.8</v>
      </c>
      <c r="F13" s="152" t="s">
        <v>100</v>
      </c>
      <c r="G13" s="107">
        <v>128.5</v>
      </c>
      <c r="H13" s="123">
        <v>86.8</v>
      </c>
      <c r="I13" s="119">
        <v>0.2</v>
      </c>
      <c r="J13" s="123">
        <v>87</v>
      </c>
      <c r="U13" s="146"/>
      <c r="V13" s="146"/>
    </row>
    <row r="14" spans="1:22">
      <c r="A14" s="131" t="s">
        <v>101</v>
      </c>
      <c r="B14" s="124"/>
      <c r="C14" s="124"/>
      <c r="D14" s="109"/>
      <c r="E14" s="104"/>
      <c r="F14" s="124"/>
      <c r="G14" s="109">
        <v>-61.1</v>
      </c>
      <c r="H14" s="121">
        <v>-61.1</v>
      </c>
      <c r="I14" s="122">
        <v>-1</v>
      </c>
      <c r="J14" s="121">
        <v>-62.2</v>
      </c>
      <c r="U14" s="146"/>
      <c r="V14" s="146"/>
    </row>
    <row r="15" spans="1:22">
      <c r="A15" s="131" t="s">
        <v>162</v>
      </c>
      <c r="B15" s="36"/>
      <c r="C15" s="36"/>
      <c r="D15" s="36"/>
      <c r="E15" s="36"/>
      <c r="F15" s="36"/>
      <c r="G15" s="36">
        <v>3.2</v>
      </c>
      <c r="H15" s="125">
        <v>3.2</v>
      </c>
      <c r="I15" s="126" t="s">
        <v>100</v>
      </c>
      <c r="J15" s="121">
        <v>3.2</v>
      </c>
      <c r="U15" s="146"/>
      <c r="V15" s="146"/>
    </row>
    <row r="16" spans="1:22">
      <c r="A16" s="116" t="s">
        <v>163</v>
      </c>
      <c r="B16" s="110"/>
      <c r="C16" s="110"/>
      <c r="D16" s="110"/>
      <c r="E16" s="110"/>
      <c r="F16" s="153" t="s">
        <v>100</v>
      </c>
      <c r="G16" s="108">
        <v>-58</v>
      </c>
      <c r="H16" s="108">
        <v>-58</v>
      </c>
      <c r="I16" s="111">
        <v>-1</v>
      </c>
      <c r="J16" s="111">
        <v>-59</v>
      </c>
      <c r="U16" s="146"/>
      <c r="V16" s="146"/>
    </row>
    <row r="17" spans="1:22" ht="25.5">
      <c r="A17" s="132" t="s">
        <v>164</v>
      </c>
      <c r="B17" s="36"/>
      <c r="C17" s="36"/>
      <c r="D17" s="36"/>
      <c r="E17" s="36"/>
      <c r="F17" s="107"/>
      <c r="G17" s="30">
        <v>-2.2999999999999998</v>
      </c>
      <c r="H17" s="125">
        <v>-2.2999999999999998</v>
      </c>
      <c r="I17" s="127">
        <v>0.9</v>
      </c>
      <c r="J17" s="121">
        <v>-1.4</v>
      </c>
      <c r="U17" s="146"/>
      <c r="V17" s="146"/>
    </row>
    <row r="18" spans="1:22">
      <c r="A18" s="115" t="s">
        <v>165</v>
      </c>
      <c r="B18" s="66">
        <v>64.3</v>
      </c>
      <c r="C18" s="66">
        <v>98</v>
      </c>
      <c r="D18" s="66">
        <v>-31.2</v>
      </c>
      <c r="E18" s="66">
        <v>2.1</v>
      </c>
      <c r="F18" s="66">
        <v>69</v>
      </c>
      <c r="G18" s="66">
        <v>1220.5999999999999</v>
      </c>
      <c r="H18" s="66">
        <v>1422.8</v>
      </c>
      <c r="I18" s="103">
        <v>2.2999999999999998</v>
      </c>
      <c r="J18" s="112">
        <v>1425.1</v>
      </c>
      <c r="U18" s="146"/>
      <c r="V18" s="146"/>
    </row>
    <row r="19" spans="1:22">
      <c r="A19" s="118" t="s">
        <v>172</v>
      </c>
      <c r="B19" s="68">
        <v>64.3</v>
      </c>
      <c r="C19" s="68">
        <v>98</v>
      </c>
      <c r="D19" s="68">
        <v>-31.2</v>
      </c>
      <c r="E19" s="68">
        <v>2.1</v>
      </c>
      <c r="F19" s="68">
        <v>69</v>
      </c>
      <c r="G19" s="68">
        <v>1220.5999999999999</v>
      </c>
      <c r="H19" s="68">
        <v>1422.8</v>
      </c>
      <c r="I19" s="133">
        <v>2.2999999999999998</v>
      </c>
      <c r="J19" s="68">
        <v>1425.1</v>
      </c>
      <c r="U19" s="146"/>
      <c r="V19" s="146"/>
    </row>
    <row r="20" spans="1:22">
      <c r="A20" s="147" t="s">
        <v>176</v>
      </c>
      <c r="B20" s="105"/>
      <c r="C20" s="105"/>
      <c r="D20" s="105"/>
      <c r="E20" s="105"/>
      <c r="F20" s="105"/>
      <c r="G20" s="105">
        <v>-1.6</v>
      </c>
      <c r="H20" s="109">
        <v>-1.6</v>
      </c>
      <c r="I20" s="148" t="s">
        <v>100</v>
      </c>
      <c r="J20" s="105">
        <v>-1.6</v>
      </c>
      <c r="U20" s="146"/>
      <c r="V20" s="146"/>
    </row>
    <row r="21" spans="1:22">
      <c r="A21" s="147" t="s">
        <v>178</v>
      </c>
      <c r="B21" s="105"/>
      <c r="C21" s="105"/>
      <c r="D21" s="105"/>
      <c r="E21" s="105"/>
      <c r="F21" s="105"/>
      <c r="G21" s="105">
        <v>7.5</v>
      </c>
      <c r="H21" s="109">
        <v>7.5</v>
      </c>
      <c r="I21" s="149" t="s">
        <v>100</v>
      </c>
      <c r="J21" s="105">
        <v>7.5</v>
      </c>
      <c r="V21" s="146"/>
    </row>
    <row r="22" spans="1:22">
      <c r="A22" s="115" t="s">
        <v>180</v>
      </c>
      <c r="B22" s="66">
        <v>64.3</v>
      </c>
      <c r="C22" s="66">
        <v>98</v>
      </c>
      <c r="D22" s="66">
        <v>-31.2</v>
      </c>
      <c r="E22" s="66">
        <v>2.1</v>
      </c>
      <c r="F22" s="66">
        <v>69</v>
      </c>
      <c r="G22" s="66">
        <v>1226.5</v>
      </c>
      <c r="H22" s="66">
        <v>1428.7</v>
      </c>
      <c r="I22" s="66">
        <v>2.2999999999999998</v>
      </c>
      <c r="J22" s="66">
        <v>1431</v>
      </c>
      <c r="U22" s="146"/>
      <c r="V22" s="146"/>
    </row>
    <row r="23" spans="1:22">
      <c r="A23" s="118"/>
      <c r="B23" s="68"/>
      <c r="C23" s="68"/>
      <c r="D23" s="68"/>
      <c r="E23" s="68"/>
      <c r="F23" s="68"/>
      <c r="G23" s="68"/>
      <c r="H23" s="68"/>
      <c r="I23" s="68"/>
      <c r="J23" s="68"/>
    </row>
    <row r="24" spans="1:22">
      <c r="A24" s="117" t="s">
        <v>166</v>
      </c>
      <c r="B24" s="113"/>
      <c r="C24" s="113"/>
      <c r="D24" s="113"/>
      <c r="E24" s="113"/>
      <c r="F24" s="113"/>
      <c r="G24" s="113"/>
      <c r="H24" s="113"/>
      <c r="I24" s="104"/>
      <c r="J24" s="114"/>
    </row>
    <row r="27" spans="1:22"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22"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22"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22">
      <c r="B30" s="146"/>
      <c r="C30" s="146"/>
      <c r="D30" s="146"/>
      <c r="E30" s="146"/>
      <c r="F30" s="146"/>
      <c r="G30" s="146"/>
      <c r="H30" s="146"/>
      <c r="I30" s="146"/>
      <c r="J30" s="146"/>
    </row>
    <row r="31" spans="1:22">
      <c r="B31" s="146"/>
      <c r="C31" s="146"/>
      <c r="D31" s="146"/>
      <c r="E31" s="146"/>
      <c r="F31" s="146"/>
      <c r="G31" s="146"/>
      <c r="H31" s="146"/>
      <c r="I31" s="146"/>
      <c r="J31" s="146"/>
    </row>
    <row r="32" spans="1:22">
      <c r="B32" s="146"/>
      <c r="C32" s="146"/>
      <c r="D32" s="146"/>
      <c r="E32" s="146"/>
      <c r="F32" s="146"/>
      <c r="G32" s="146"/>
      <c r="H32" s="146"/>
      <c r="I32" s="146"/>
      <c r="J32" s="146"/>
    </row>
    <row r="33" spans="2:10">
      <c r="B33" s="146"/>
      <c r="C33" s="146"/>
      <c r="D33" s="146"/>
      <c r="E33" s="146"/>
      <c r="F33" s="146"/>
      <c r="G33" s="146"/>
      <c r="H33" s="146"/>
      <c r="I33" s="146"/>
      <c r="J33" s="146"/>
    </row>
    <row r="34" spans="2:10">
      <c r="B34" s="146"/>
      <c r="C34" s="146"/>
      <c r="D34" s="146"/>
      <c r="E34" s="146"/>
      <c r="F34" s="146"/>
      <c r="G34" s="146"/>
      <c r="H34" s="146"/>
      <c r="I34" s="146"/>
      <c r="J34" s="146"/>
    </row>
    <row r="35" spans="2:10">
      <c r="B35" s="146"/>
      <c r="C35" s="146"/>
      <c r="D35" s="146"/>
      <c r="E35" s="146"/>
      <c r="F35" s="146"/>
      <c r="G35" s="146"/>
      <c r="H35" s="146"/>
      <c r="I35" s="146"/>
      <c r="J35" s="146"/>
    </row>
    <row r="36" spans="2:10">
      <c r="B36" s="146"/>
      <c r="C36" s="146"/>
      <c r="D36" s="146"/>
      <c r="E36" s="146"/>
      <c r="F36" s="146"/>
      <c r="G36" s="146"/>
      <c r="H36" s="146"/>
      <c r="I36" s="146"/>
      <c r="J36" s="146"/>
    </row>
    <row r="37" spans="2:10">
      <c r="B37" s="146"/>
      <c r="C37" s="146"/>
      <c r="D37" s="146"/>
      <c r="E37" s="146"/>
      <c r="F37" s="146"/>
      <c r="G37" s="146"/>
      <c r="H37" s="146"/>
      <c r="I37" s="146"/>
      <c r="J37" s="146"/>
    </row>
    <row r="38" spans="2:10">
      <c r="B38" s="146"/>
      <c r="C38" s="146"/>
      <c r="D38" s="146"/>
      <c r="E38" s="146"/>
      <c r="F38" s="146"/>
      <c r="G38" s="146"/>
      <c r="H38" s="146"/>
      <c r="I38" s="146"/>
      <c r="J38" s="146"/>
    </row>
    <row r="39" spans="2:10">
      <c r="B39" s="146"/>
      <c r="C39" s="146"/>
      <c r="D39" s="146"/>
      <c r="E39" s="146"/>
      <c r="F39" s="146"/>
      <c r="G39" s="146"/>
      <c r="H39" s="146"/>
      <c r="I39" s="146"/>
      <c r="J39" s="146"/>
    </row>
    <row r="40" spans="2:10">
      <c r="B40" s="146"/>
      <c r="C40" s="146"/>
      <c r="D40" s="146"/>
      <c r="E40" s="146"/>
      <c r="F40" s="146"/>
      <c r="G40" s="146"/>
      <c r="H40" s="146"/>
      <c r="I40" s="146"/>
      <c r="J40" s="146"/>
    </row>
    <row r="41" spans="2:10">
      <c r="B41" s="146"/>
      <c r="C41" s="146"/>
      <c r="D41" s="146"/>
      <c r="E41" s="146"/>
      <c r="F41" s="146"/>
      <c r="G41" s="146"/>
      <c r="H41" s="146"/>
      <c r="I41" s="146"/>
      <c r="J41" s="146"/>
    </row>
    <row r="42" spans="2:10">
      <c r="B42" s="146"/>
      <c r="C42" s="146"/>
      <c r="D42" s="146"/>
      <c r="E42" s="146"/>
      <c r="F42" s="146"/>
      <c r="G42" s="146"/>
      <c r="H42" s="146"/>
      <c r="I42" s="146"/>
      <c r="J42" s="146"/>
    </row>
    <row r="43" spans="2:10">
      <c r="B43" s="146"/>
      <c r="C43" s="146"/>
      <c r="D43" s="146"/>
      <c r="E43" s="146"/>
      <c r="F43" s="146"/>
      <c r="G43" s="146"/>
      <c r="H43" s="146"/>
      <c r="I43" s="146"/>
      <c r="J43" s="146"/>
    </row>
    <row r="44" spans="2:10">
      <c r="B44" s="146"/>
      <c r="C44" s="146"/>
      <c r="D44" s="146"/>
      <c r="E44" s="146"/>
      <c r="F44" s="146"/>
      <c r="G44" s="146"/>
      <c r="H44" s="146"/>
      <c r="I44" s="146"/>
      <c r="J44" s="146"/>
    </row>
    <row r="45" spans="2:10">
      <c r="B45" s="146"/>
      <c r="C45" s="146"/>
      <c r="D45" s="146"/>
      <c r="E45" s="146"/>
      <c r="F45" s="146"/>
      <c r="G45" s="146"/>
      <c r="H45" s="146"/>
      <c r="I45" s="146"/>
      <c r="J45" s="146"/>
    </row>
    <row r="46" spans="2:10">
      <c r="B46" s="146"/>
      <c r="C46" s="146"/>
      <c r="D46" s="146"/>
      <c r="E46" s="146"/>
      <c r="F46" s="146"/>
      <c r="G46" s="146"/>
      <c r="H46" s="146"/>
      <c r="I46" s="146"/>
      <c r="J46" s="146"/>
    </row>
    <row r="47" spans="2:10">
      <c r="B47" s="146"/>
      <c r="C47" s="146"/>
      <c r="D47" s="146"/>
      <c r="E47" s="146"/>
      <c r="F47" s="146"/>
      <c r="G47" s="146"/>
      <c r="H47" s="146"/>
      <c r="I47" s="146"/>
      <c r="J47" s="146"/>
    </row>
    <row r="48" spans="2:10">
      <c r="B48" s="146"/>
      <c r="C48" s="146"/>
      <c r="D48" s="146"/>
      <c r="E48" s="146"/>
      <c r="F48" s="146"/>
      <c r="G48" s="146"/>
      <c r="H48" s="146"/>
      <c r="I48" s="146"/>
      <c r="J48" s="146"/>
    </row>
    <row r="49" spans="2:10">
      <c r="B49" s="146"/>
      <c r="C49" s="146"/>
      <c r="D49" s="146"/>
      <c r="E49" s="146"/>
      <c r="F49" s="146"/>
      <c r="G49" s="146"/>
      <c r="H49" s="146"/>
      <c r="I49" s="146"/>
      <c r="J49" s="146"/>
    </row>
    <row r="50" spans="2:10">
      <c r="B50" s="146"/>
      <c r="C50" s="146"/>
      <c r="D50" s="146"/>
      <c r="E50" s="146"/>
      <c r="F50" s="146"/>
      <c r="G50" s="146"/>
      <c r="H50" s="146"/>
      <c r="I50" s="146"/>
      <c r="J50" s="146"/>
    </row>
  </sheetData>
  <mergeCells count="3">
    <mergeCell ref="I3:I4"/>
    <mergeCell ref="J3:J4"/>
    <mergeCell ref="B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zoomScaleNormal="100" workbookViewId="0"/>
  </sheetViews>
  <sheetFormatPr defaultColWidth="9.140625" defaultRowHeight="12.75"/>
  <cols>
    <col min="1" max="1" width="50" style="1" customWidth="1"/>
    <col min="2" max="5" width="11.42578125" style="1" customWidth="1"/>
    <col min="6" max="16" width="13.140625" style="140" customWidth="1"/>
    <col min="17" max="33" width="13" style="140" customWidth="1"/>
    <col min="34" max="34" width="9.140625" style="140"/>
    <col min="35" max="16384" width="9.140625" style="1"/>
  </cols>
  <sheetData>
    <row r="1" spans="1:34" s="38" customFormat="1" ht="18">
      <c r="A1" s="21" t="s">
        <v>182</v>
      </c>
      <c r="B1" s="21"/>
      <c r="C1" s="21"/>
      <c r="D1" s="21"/>
      <c r="E1" s="67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</row>
    <row r="2" spans="1:34" s="38" customFormat="1">
      <c r="A2" s="20"/>
      <c r="B2" s="99"/>
      <c r="C2" s="99"/>
      <c r="D2" s="99"/>
      <c r="E2" s="99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s="38" customFormat="1">
      <c r="A3" s="24" t="s">
        <v>9</v>
      </c>
      <c r="B3" s="25" t="s">
        <v>7</v>
      </c>
      <c r="C3" s="25" t="s">
        <v>153</v>
      </c>
      <c r="D3" s="25" t="s">
        <v>154</v>
      </c>
      <c r="E3" s="25" t="s">
        <v>183</v>
      </c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</row>
    <row r="4" spans="1:34" s="38" customFormat="1">
      <c r="A4" s="42" t="s">
        <v>118</v>
      </c>
      <c r="B4" s="42">
        <v>36.200000000000003</v>
      </c>
      <c r="C4" s="42">
        <v>72.599999999999994</v>
      </c>
      <c r="D4" s="42">
        <v>105</v>
      </c>
      <c r="E4" s="42">
        <v>132.69999999999999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</row>
    <row r="5" spans="1:34" s="38" customFormat="1">
      <c r="A5" s="38" t="s">
        <v>93</v>
      </c>
      <c r="B5" s="42">
        <v>17.7</v>
      </c>
      <c r="C5" s="42">
        <v>35.5</v>
      </c>
      <c r="D5" s="42">
        <v>52.7</v>
      </c>
      <c r="E5" s="42">
        <v>72</v>
      </c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</row>
    <row r="6" spans="1:34" s="38" customFormat="1">
      <c r="A6" s="38" t="s">
        <v>94</v>
      </c>
      <c r="B6" s="42">
        <v>21</v>
      </c>
      <c r="C6" s="42">
        <v>44</v>
      </c>
      <c r="D6" s="42">
        <v>65</v>
      </c>
      <c r="E6" s="42">
        <v>92.3</v>
      </c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0"/>
    </row>
    <row r="7" spans="1:34" s="38" customFormat="1">
      <c r="A7" s="38" t="s">
        <v>95</v>
      </c>
      <c r="B7" s="42">
        <v>-62.4</v>
      </c>
      <c r="C7" s="42">
        <v>-99.4</v>
      </c>
      <c r="D7" s="42">
        <v>-81.5</v>
      </c>
      <c r="E7" s="42">
        <v>-43.6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</row>
    <row r="8" spans="1:34" s="38" customFormat="1">
      <c r="A8" s="43" t="s">
        <v>96</v>
      </c>
      <c r="B8" s="46">
        <v>12.5</v>
      </c>
      <c r="C8" s="46">
        <v>52.6</v>
      </c>
      <c r="D8" s="46">
        <v>141.1</v>
      </c>
      <c r="E8" s="46">
        <v>253.5</v>
      </c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</row>
    <row r="9" spans="1:34" s="38" customFormat="1">
      <c r="B9" s="62"/>
      <c r="C9" s="62"/>
      <c r="D9" s="62"/>
      <c r="E9" s="62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</row>
    <row r="10" spans="1:34" s="38" customFormat="1">
      <c r="A10" s="28" t="s">
        <v>97</v>
      </c>
      <c r="B10" s="53">
        <v>-62.9</v>
      </c>
      <c r="C10" s="53">
        <v>-61.7</v>
      </c>
      <c r="D10" s="53">
        <v>-67.900000000000006</v>
      </c>
      <c r="E10" s="53">
        <v>-72.599999999999994</v>
      </c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</row>
    <row r="11" spans="1:34" s="38" customFormat="1">
      <c r="A11" s="43" t="s">
        <v>98</v>
      </c>
      <c r="B11" s="46">
        <v>-50.4</v>
      </c>
      <c r="C11" s="46">
        <v>-9</v>
      </c>
      <c r="D11" s="46">
        <v>73.3</v>
      </c>
      <c r="E11" s="46">
        <v>180.9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</row>
    <row r="12" spans="1:34" s="38" customFormat="1">
      <c r="B12" s="62"/>
      <c r="C12" s="62"/>
      <c r="D12" s="62"/>
      <c r="E12" s="62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</row>
    <row r="13" spans="1:34" s="38" customFormat="1">
      <c r="A13" s="43" t="s">
        <v>99</v>
      </c>
      <c r="B13" s="46">
        <v>-19.899999999999999</v>
      </c>
      <c r="C13" s="46">
        <v>-35.799999999999997</v>
      </c>
      <c r="D13" s="46">
        <v>-51.8</v>
      </c>
      <c r="E13" s="46">
        <v>-89.7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</row>
    <row r="14" spans="1:34" s="38" customFormat="1">
      <c r="B14" s="62"/>
      <c r="C14" s="62"/>
      <c r="D14" s="62"/>
      <c r="E14" s="62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</row>
    <row r="15" spans="1:34">
      <c r="A15" s="43" t="s">
        <v>102</v>
      </c>
      <c r="B15" s="46">
        <v>79.5</v>
      </c>
      <c r="C15" s="46">
        <v>-79</v>
      </c>
      <c r="D15" s="46">
        <v>-77.7</v>
      </c>
      <c r="E15" s="46">
        <v>-62.6</v>
      </c>
    </row>
    <row r="16" spans="1:34">
      <c r="A16" s="28"/>
      <c r="B16" s="30"/>
      <c r="C16" s="30"/>
      <c r="D16" s="30"/>
      <c r="E16" s="30"/>
    </row>
    <row r="17" spans="1:5" s="140" customFormat="1">
      <c r="A17" s="26" t="s">
        <v>103</v>
      </c>
      <c r="B17" s="46">
        <v>9.1</v>
      </c>
      <c r="C17" s="46">
        <v>-123.8</v>
      </c>
      <c r="D17" s="46">
        <v>-56.2</v>
      </c>
      <c r="E17" s="46">
        <v>28.6</v>
      </c>
    </row>
    <row r="18" spans="1:5" s="140" customFormat="1">
      <c r="A18" s="38"/>
      <c r="B18" s="36"/>
      <c r="C18" s="36"/>
      <c r="D18" s="36"/>
      <c r="E18" s="36"/>
    </row>
    <row r="19" spans="1:5" s="140" customFormat="1">
      <c r="A19" s="38" t="s">
        <v>104</v>
      </c>
      <c r="B19" s="61">
        <v>260.8</v>
      </c>
      <c r="C19" s="61">
        <v>260.8</v>
      </c>
      <c r="D19" s="61">
        <v>260.8</v>
      </c>
      <c r="E19" s="61">
        <v>260.8</v>
      </c>
    </row>
    <row r="20" spans="1:5" s="140" customFormat="1">
      <c r="A20" s="38" t="s">
        <v>105</v>
      </c>
      <c r="B20" s="61">
        <v>9.6999999999999993</v>
      </c>
      <c r="C20" s="61">
        <v>10</v>
      </c>
      <c r="D20" s="61">
        <v>9.4</v>
      </c>
      <c r="E20" s="61">
        <v>-4.5999999999999996</v>
      </c>
    </row>
    <row r="21" spans="1:5" s="140" customFormat="1">
      <c r="A21" s="43" t="s">
        <v>106</v>
      </c>
      <c r="B21" s="46">
        <v>279.7</v>
      </c>
      <c r="C21" s="46">
        <v>147</v>
      </c>
      <c r="D21" s="46">
        <v>214</v>
      </c>
      <c r="E21" s="46">
        <v>284.7</v>
      </c>
    </row>
    <row r="22" spans="1:5" s="140" customFormat="1">
      <c r="A22" s="26"/>
      <c r="B22" s="36"/>
      <c r="C22" s="36"/>
      <c r="D22" s="36"/>
      <c r="E22" s="36"/>
    </row>
    <row r="23" spans="1:5" s="140" customFormat="1">
      <c r="A23" s="38" t="s">
        <v>107</v>
      </c>
      <c r="B23" s="36">
        <v>13.7</v>
      </c>
      <c r="C23" s="36">
        <v>17.3</v>
      </c>
      <c r="D23" s="36">
        <v>18.399999999999999</v>
      </c>
      <c r="E23" s="36">
        <v>24.4</v>
      </c>
    </row>
    <row r="24" spans="1:5" s="140" customFormat="1">
      <c r="A24" s="43" t="s">
        <v>108</v>
      </c>
      <c r="B24" s="46">
        <v>293.39999999999998</v>
      </c>
      <c r="C24" s="46">
        <v>164.3</v>
      </c>
      <c r="D24" s="46">
        <v>232.5</v>
      </c>
      <c r="E24" s="46">
        <v>309.10000000000002</v>
      </c>
    </row>
    <row r="25" spans="1:5" s="140" customFormat="1">
      <c r="A25" s="26"/>
      <c r="B25" s="26"/>
      <c r="C25" s="26"/>
      <c r="D25" s="26"/>
      <c r="E25" s="40"/>
    </row>
    <row r="26" spans="1:5" s="140" customFormat="1">
      <c r="A26" s="18"/>
      <c r="B26" s="18"/>
      <c r="C26" s="18"/>
      <c r="D26" s="18"/>
      <c r="E26" s="161"/>
    </row>
    <row r="27" spans="1:5" s="140" customFormat="1">
      <c r="A27" s="161"/>
      <c r="B27" s="42"/>
      <c r="C27" s="42"/>
      <c r="D27" s="42"/>
      <c r="E27" s="42"/>
    </row>
  </sheetData>
  <pageMargins left="0.98425196850393704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workbookViewId="0"/>
  </sheetViews>
  <sheetFormatPr defaultColWidth="9.140625" defaultRowHeight="12.75"/>
  <cols>
    <col min="1" max="1" width="50" style="72" customWidth="1"/>
    <col min="2" max="2" width="7.140625" style="72" customWidth="1"/>
    <col min="3" max="6" width="11.42578125" style="72" customWidth="1"/>
    <col min="7" max="16384" width="9.140625" style="72"/>
  </cols>
  <sheetData>
    <row r="1" spans="1:6" ht="18">
      <c r="A1" s="71" t="s">
        <v>119</v>
      </c>
      <c r="B1" s="26"/>
      <c r="C1" s="26"/>
      <c r="D1" s="26"/>
      <c r="E1" s="26"/>
      <c r="F1" s="26"/>
    </row>
    <row r="2" spans="1:6">
      <c r="A2" s="26"/>
      <c r="B2" s="26"/>
      <c r="C2" s="26"/>
      <c r="D2" s="26"/>
      <c r="E2" s="73"/>
      <c r="F2" s="73"/>
    </row>
    <row r="3" spans="1:6">
      <c r="A3" s="24"/>
      <c r="B3" s="24"/>
      <c r="C3" s="100" t="s">
        <v>7</v>
      </c>
      <c r="D3" s="100" t="s">
        <v>153</v>
      </c>
      <c r="E3" s="100" t="s">
        <v>154</v>
      </c>
      <c r="F3" s="100" t="s">
        <v>183</v>
      </c>
    </row>
    <row r="4" spans="1:6">
      <c r="A4" s="47" t="s">
        <v>120</v>
      </c>
      <c r="B4" s="47" t="s">
        <v>0</v>
      </c>
      <c r="C4" s="155">
        <v>21.5</v>
      </c>
      <c r="D4" s="155">
        <v>21.68</v>
      </c>
      <c r="E4" s="155">
        <v>22</v>
      </c>
      <c r="F4" s="155">
        <v>22.06</v>
      </c>
    </row>
    <row r="5" spans="1:6">
      <c r="A5" s="38" t="s">
        <v>121</v>
      </c>
      <c r="B5" s="60" t="s">
        <v>9</v>
      </c>
      <c r="C5" s="156">
        <v>630.6</v>
      </c>
      <c r="D5" s="77">
        <v>598.70000000000005</v>
      </c>
      <c r="E5" s="157">
        <v>535.29999999999995</v>
      </c>
      <c r="F5" s="157">
        <v>471.7</v>
      </c>
    </row>
    <row r="6" spans="1:6">
      <c r="A6" s="55" t="s">
        <v>122</v>
      </c>
      <c r="B6" s="55" t="s">
        <v>13</v>
      </c>
      <c r="C6" s="158">
        <v>0.38700000000000001</v>
      </c>
      <c r="D6" s="158">
        <v>0.41</v>
      </c>
      <c r="E6" s="158">
        <v>0.42199999999999999</v>
      </c>
      <c r="F6" s="158">
        <v>0.41399999999999998</v>
      </c>
    </row>
    <row r="7" spans="1:6">
      <c r="A7" s="38" t="s">
        <v>123</v>
      </c>
      <c r="B7" s="38" t="s">
        <v>13</v>
      </c>
      <c r="C7" s="158">
        <v>0.45300000000000001</v>
      </c>
      <c r="D7" s="158">
        <v>0.42699999999999999</v>
      </c>
      <c r="E7" s="158">
        <v>0.377</v>
      </c>
      <c r="F7" s="158">
        <v>0.33100000000000002</v>
      </c>
    </row>
    <row r="8" spans="1:6">
      <c r="A8" s="18" t="s">
        <v>124</v>
      </c>
      <c r="B8" s="18"/>
      <c r="C8" s="64">
        <v>2.2000000000000002</v>
      </c>
      <c r="D8" s="160">
        <v>2.2000000000000002</v>
      </c>
      <c r="E8" s="64">
        <v>2</v>
      </c>
      <c r="F8" s="64">
        <v>1.6</v>
      </c>
    </row>
    <row r="9" spans="1:6">
      <c r="A9" s="18" t="s">
        <v>125</v>
      </c>
      <c r="B9" s="18" t="s">
        <v>13</v>
      </c>
      <c r="C9" s="159">
        <v>0.104</v>
      </c>
      <c r="D9" s="159">
        <v>0.104</v>
      </c>
      <c r="E9" s="159">
        <v>9.9000000000000005E-2</v>
      </c>
      <c r="F9" s="159">
        <v>9.4E-2</v>
      </c>
    </row>
    <row r="10" spans="1:6">
      <c r="A10" s="18" t="s">
        <v>126</v>
      </c>
      <c r="B10" s="18" t="s">
        <v>13</v>
      </c>
      <c r="C10" s="159">
        <v>9.4E-2</v>
      </c>
      <c r="D10" s="159">
        <v>0.1</v>
      </c>
      <c r="E10" s="159">
        <v>9.7000000000000003E-2</v>
      </c>
      <c r="F10" s="159">
        <v>9.6000000000000002E-2</v>
      </c>
    </row>
    <row r="11" spans="1:6">
      <c r="A11" s="18"/>
      <c r="B11" s="18"/>
      <c r="C11" s="18"/>
      <c r="D11" s="18"/>
      <c r="E11" s="56"/>
      <c r="F11" s="56"/>
    </row>
    <row r="12" spans="1:6" ht="27" customHeight="1">
      <c r="A12" s="170"/>
      <c r="B12" s="170"/>
      <c r="C12" s="170"/>
      <c r="D12" s="170"/>
      <c r="E12" s="170"/>
      <c r="F12" s="74"/>
    </row>
    <row r="14" spans="1:6">
      <c r="C14" s="137"/>
      <c r="D14" s="137"/>
      <c r="E14" s="137"/>
      <c r="F14" s="137"/>
    </row>
    <row r="15" spans="1:6">
      <c r="C15" s="138"/>
      <c r="D15" s="138"/>
      <c r="E15" s="138"/>
      <c r="F15" s="138"/>
    </row>
    <row r="16" spans="1:6">
      <c r="C16" s="138"/>
      <c r="D16" s="138"/>
      <c r="E16" s="138"/>
      <c r="F16" s="138"/>
    </row>
    <row r="17" spans="2:8">
      <c r="C17" s="138"/>
      <c r="D17" s="138"/>
      <c r="E17" s="138"/>
      <c r="F17" s="138"/>
      <c r="H17" s="75"/>
    </row>
    <row r="18" spans="2:8">
      <c r="C18" s="138"/>
      <c r="D18" s="138"/>
      <c r="E18" s="138"/>
      <c r="F18" s="138"/>
    </row>
    <row r="19" spans="2:8">
      <c r="C19" s="138"/>
      <c r="D19" s="138"/>
      <c r="E19" s="138"/>
      <c r="F19" s="138"/>
    </row>
    <row r="20" spans="2:8">
      <c r="C20" s="138"/>
      <c r="D20" s="138"/>
      <c r="E20" s="138"/>
      <c r="F20" s="138"/>
    </row>
    <row r="21" spans="2:8">
      <c r="C21" s="76"/>
    </row>
    <row r="23" spans="2:8">
      <c r="B23" s="77"/>
    </row>
  </sheetData>
  <mergeCells count="1">
    <mergeCell ref="A12:E12"/>
  </mergeCells>
  <conditionalFormatting sqref="A8:C10 D9:D10 E8:E10 L4:IU10 A11:E65536 L11:XFD11 A1:E7 L2:XFD3 G12:XFD65536 G1:XFD1 G2:K11">
    <cfRule type="cellIs" dxfId="7" priority="5" stopIfTrue="1" operator="equal">
      <formula>0</formula>
    </cfRule>
  </conditionalFormatting>
  <conditionalFormatting sqref="D8">
    <cfRule type="cellIs" dxfId="6" priority="4" stopIfTrue="1" operator="equal">
      <formula>0</formula>
    </cfRule>
  </conditionalFormatting>
  <conditionalFormatting sqref="F1:F65536">
    <cfRule type="cellIs" dxfId="5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5"/>
  <sheetViews>
    <sheetView zoomScaleNormal="100" workbookViewId="0"/>
  </sheetViews>
  <sheetFormatPr defaultRowHeight="12.75"/>
  <cols>
    <col min="1" max="1" width="50" style="1" customWidth="1"/>
    <col min="2" max="6" width="11.42578125" style="1" customWidth="1"/>
    <col min="7" max="9" width="12.7109375" style="140" customWidth="1"/>
    <col min="10" max="13" width="15.85546875" style="140" customWidth="1"/>
    <col min="14" max="54" width="9.140625" style="140"/>
    <col min="55" max="198" width="9.140625" style="1"/>
    <col min="199" max="199" width="53" style="1" customWidth="1"/>
    <col min="200" max="201" width="0" style="1" hidden="1" customWidth="1"/>
    <col min="202" max="204" width="11.28515625" style="1" customWidth="1"/>
    <col min="205" max="206" width="3.85546875" style="1" customWidth="1"/>
    <col min="207" max="207" width="12.7109375" style="1" customWidth="1"/>
    <col min="208" max="210" width="9.140625" style="1" customWidth="1"/>
    <col min="211" max="211" width="14.28515625" style="1" customWidth="1"/>
    <col min="212" max="212" width="5.5703125" style="1" customWidth="1"/>
    <col min="213" max="218" width="15.85546875" style="1" customWidth="1"/>
    <col min="219" max="238" width="0" style="1" hidden="1" customWidth="1"/>
    <col min="239" max="240" width="4.7109375" style="1" customWidth="1"/>
    <col min="241" max="245" width="17.28515625" style="1" bestFit="1" customWidth="1"/>
    <col min="246" max="266" width="0" style="1" hidden="1" customWidth="1"/>
    <col min="267" max="454" width="9.140625" style="1"/>
    <col min="455" max="455" width="53" style="1" customWidth="1"/>
    <col min="456" max="457" width="0" style="1" hidden="1" customWidth="1"/>
    <col min="458" max="460" width="11.28515625" style="1" customWidth="1"/>
    <col min="461" max="462" width="3.85546875" style="1" customWidth="1"/>
    <col min="463" max="463" width="12.7109375" style="1" customWidth="1"/>
    <col min="464" max="466" width="9.140625" style="1" customWidth="1"/>
    <col min="467" max="467" width="14.28515625" style="1" customWidth="1"/>
    <col min="468" max="468" width="5.5703125" style="1" customWidth="1"/>
    <col min="469" max="474" width="15.85546875" style="1" customWidth="1"/>
    <col min="475" max="494" width="0" style="1" hidden="1" customWidth="1"/>
    <col min="495" max="496" width="4.7109375" style="1" customWidth="1"/>
    <col min="497" max="501" width="17.28515625" style="1" bestFit="1" customWidth="1"/>
    <col min="502" max="522" width="0" style="1" hidden="1" customWidth="1"/>
    <col min="523" max="710" width="9.140625" style="1"/>
    <col min="711" max="711" width="53" style="1" customWidth="1"/>
    <col min="712" max="713" width="0" style="1" hidden="1" customWidth="1"/>
    <col min="714" max="716" width="11.28515625" style="1" customWidth="1"/>
    <col min="717" max="718" width="3.85546875" style="1" customWidth="1"/>
    <col min="719" max="719" width="12.7109375" style="1" customWidth="1"/>
    <col min="720" max="722" width="9.140625" style="1" customWidth="1"/>
    <col min="723" max="723" width="14.28515625" style="1" customWidth="1"/>
    <col min="724" max="724" width="5.5703125" style="1" customWidth="1"/>
    <col min="725" max="730" width="15.85546875" style="1" customWidth="1"/>
    <col min="731" max="750" width="0" style="1" hidden="1" customWidth="1"/>
    <col min="751" max="752" width="4.7109375" style="1" customWidth="1"/>
    <col min="753" max="757" width="17.28515625" style="1" bestFit="1" customWidth="1"/>
    <col min="758" max="778" width="0" style="1" hidden="1" customWidth="1"/>
    <col min="779" max="966" width="9.140625" style="1"/>
    <col min="967" max="967" width="53" style="1" customWidth="1"/>
    <col min="968" max="969" width="0" style="1" hidden="1" customWidth="1"/>
    <col min="970" max="972" width="11.28515625" style="1" customWidth="1"/>
    <col min="973" max="974" width="3.85546875" style="1" customWidth="1"/>
    <col min="975" max="975" width="12.7109375" style="1" customWidth="1"/>
    <col min="976" max="978" width="9.140625" style="1" customWidth="1"/>
    <col min="979" max="979" width="14.28515625" style="1" customWidth="1"/>
    <col min="980" max="980" width="5.5703125" style="1" customWidth="1"/>
    <col min="981" max="986" width="15.85546875" style="1" customWidth="1"/>
    <col min="987" max="1006" width="0" style="1" hidden="1" customWidth="1"/>
    <col min="1007" max="1008" width="4.7109375" style="1" customWidth="1"/>
    <col min="1009" max="1013" width="17.28515625" style="1" bestFit="1" customWidth="1"/>
    <col min="1014" max="1034" width="0" style="1" hidden="1" customWidth="1"/>
    <col min="1035" max="1222" width="9.140625" style="1"/>
    <col min="1223" max="1223" width="53" style="1" customWidth="1"/>
    <col min="1224" max="1225" width="0" style="1" hidden="1" customWidth="1"/>
    <col min="1226" max="1228" width="11.28515625" style="1" customWidth="1"/>
    <col min="1229" max="1230" width="3.85546875" style="1" customWidth="1"/>
    <col min="1231" max="1231" width="12.7109375" style="1" customWidth="1"/>
    <col min="1232" max="1234" width="9.140625" style="1" customWidth="1"/>
    <col min="1235" max="1235" width="14.28515625" style="1" customWidth="1"/>
    <col min="1236" max="1236" width="5.5703125" style="1" customWidth="1"/>
    <col min="1237" max="1242" width="15.85546875" style="1" customWidth="1"/>
    <col min="1243" max="1262" width="0" style="1" hidden="1" customWidth="1"/>
    <col min="1263" max="1264" width="4.7109375" style="1" customWidth="1"/>
    <col min="1265" max="1269" width="17.28515625" style="1" bestFit="1" customWidth="1"/>
    <col min="1270" max="1290" width="0" style="1" hidden="1" customWidth="1"/>
    <col min="1291" max="1478" width="9.140625" style="1"/>
    <col min="1479" max="1479" width="53" style="1" customWidth="1"/>
    <col min="1480" max="1481" width="0" style="1" hidden="1" customWidth="1"/>
    <col min="1482" max="1484" width="11.28515625" style="1" customWidth="1"/>
    <col min="1485" max="1486" width="3.85546875" style="1" customWidth="1"/>
    <col min="1487" max="1487" width="12.7109375" style="1" customWidth="1"/>
    <col min="1488" max="1490" width="9.140625" style="1" customWidth="1"/>
    <col min="1491" max="1491" width="14.28515625" style="1" customWidth="1"/>
    <col min="1492" max="1492" width="5.5703125" style="1" customWidth="1"/>
    <col min="1493" max="1498" width="15.85546875" style="1" customWidth="1"/>
    <col min="1499" max="1518" width="0" style="1" hidden="1" customWidth="1"/>
    <col min="1519" max="1520" width="4.7109375" style="1" customWidth="1"/>
    <col min="1521" max="1525" width="17.28515625" style="1" bestFit="1" customWidth="1"/>
    <col min="1526" max="1546" width="0" style="1" hidden="1" customWidth="1"/>
    <col min="1547" max="1734" width="9.140625" style="1"/>
    <col min="1735" max="1735" width="53" style="1" customWidth="1"/>
    <col min="1736" max="1737" width="0" style="1" hidden="1" customWidth="1"/>
    <col min="1738" max="1740" width="11.28515625" style="1" customWidth="1"/>
    <col min="1741" max="1742" width="3.85546875" style="1" customWidth="1"/>
    <col min="1743" max="1743" width="12.7109375" style="1" customWidth="1"/>
    <col min="1744" max="1746" width="9.140625" style="1" customWidth="1"/>
    <col min="1747" max="1747" width="14.28515625" style="1" customWidth="1"/>
    <col min="1748" max="1748" width="5.5703125" style="1" customWidth="1"/>
    <col min="1749" max="1754" width="15.85546875" style="1" customWidth="1"/>
    <col min="1755" max="1774" width="0" style="1" hidden="1" customWidth="1"/>
    <col min="1775" max="1776" width="4.7109375" style="1" customWidth="1"/>
    <col min="1777" max="1781" width="17.28515625" style="1" bestFit="1" customWidth="1"/>
    <col min="1782" max="1802" width="0" style="1" hidden="1" customWidth="1"/>
    <col min="1803" max="1990" width="9.140625" style="1"/>
    <col min="1991" max="1991" width="53" style="1" customWidth="1"/>
    <col min="1992" max="1993" width="0" style="1" hidden="1" customWidth="1"/>
    <col min="1994" max="1996" width="11.28515625" style="1" customWidth="1"/>
    <col min="1997" max="1998" width="3.85546875" style="1" customWidth="1"/>
    <col min="1999" max="1999" width="12.7109375" style="1" customWidth="1"/>
    <col min="2000" max="2002" width="9.140625" style="1" customWidth="1"/>
    <col min="2003" max="2003" width="14.28515625" style="1" customWidth="1"/>
    <col min="2004" max="2004" width="5.5703125" style="1" customWidth="1"/>
    <col min="2005" max="2010" width="15.85546875" style="1" customWidth="1"/>
    <col min="2011" max="2030" width="0" style="1" hidden="1" customWidth="1"/>
    <col min="2031" max="2032" width="4.7109375" style="1" customWidth="1"/>
    <col min="2033" max="2037" width="17.28515625" style="1" bestFit="1" customWidth="1"/>
    <col min="2038" max="2058" width="0" style="1" hidden="1" customWidth="1"/>
    <col min="2059" max="2246" width="9.140625" style="1"/>
    <col min="2247" max="2247" width="53" style="1" customWidth="1"/>
    <col min="2248" max="2249" width="0" style="1" hidden="1" customWidth="1"/>
    <col min="2250" max="2252" width="11.28515625" style="1" customWidth="1"/>
    <col min="2253" max="2254" width="3.85546875" style="1" customWidth="1"/>
    <col min="2255" max="2255" width="12.7109375" style="1" customWidth="1"/>
    <col min="2256" max="2258" width="9.140625" style="1" customWidth="1"/>
    <col min="2259" max="2259" width="14.28515625" style="1" customWidth="1"/>
    <col min="2260" max="2260" width="5.5703125" style="1" customWidth="1"/>
    <col min="2261" max="2266" width="15.85546875" style="1" customWidth="1"/>
    <col min="2267" max="2286" width="0" style="1" hidden="1" customWidth="1"/>
    <col min="2287" max="2288" width="4.7109375" style="1" customWidth="1"/>
    <col min="2289" max="2293" width="17.28515625" style="1" bestFit="1" customWidth="1"/>
    <col min="2294" max="2314" width="0" style="1" hidden="1" customWidth="1"/>
    <col min="2315" max="2502" width="9.140625" style="1"/>
    <col min="2503" max="2503" width="53" style="1" customWidth="1"/>
    <col min="2504" max="2505" width="0" style="1" hidden="1" customWidth="1"/>
    <col min="2506" max="2508" width="11.28515625" style="1" customWidth="1"/>
    <col min="2509" max="2510" width="3.85546875" style="1" customWidth="1"/>
    <col min="2511" max="2511" width="12.7109375" style="1" customWidth="1"/>
    <col min="2512" max="2514" width="9.140625" style="1" customWidth="1"/>
    <col min="2515" max="2515" width="14.28515625" style="1" customWidth="1"/>
    <col min="2516" max="2516" width="5.5703125" style="1" customWidth="1"/>
    <col min="2517" max="2522" width="15.85546875" style="1" customWidth="1"/>
    <col min="2523" max="2542" width="0" style="1" hidden="1" customWidth="1"/>
    <col min="2543" max="2544" width="4.7109375" style="1" customWidth="1"/>
    <col min="2545" max="2549" width="17.28515625" style="1" bestFit="1" customWidth="1"/>
    <col min="2550" max="2570" width="0" style="1" hidden="1" customWidth="1"/>
    <col min="2571" max="2758" width="9.140625" style="1"/>
    <col min="2759" max="2759" width="53" style="1" customWidth="1"/>
    <col min="2760" max="2761" width="0" style="1" hidden="1" customWidth="1"/>
    <col min="2762" max="2764" width="11.28515625" style="1" customWidth="1"/>
    <col min="2765" max="2766" width="3.85546875" style="1" customWidth="1"/>
    <col min="2767" max="2767" width="12.7109375" style="1" customWidth="1"/>
    <col min="2768" max="2770" width="9.140625" style="1" customWidth="1"/>
    <col min="2771" max="2771" width="14.28515625" style="1" customWidth="1"/>
    <col min="2772" max="2772" width="5.5703125" style="1" customWidth="1"/>
    <col min="2773" max="2778" width="15.85546875" style="1" customWidth="1"/>
    <col min="2779" max="2798" width="0" style="1" hidden="1" customWidth="1"/>
    <col min="2799" max="2800" width="4.7109375" style="1" customWidth="1"/>
    <col min="2801" max="2805" width="17.28515625" style="1" bestFit="1" customWidth="1"/>
    <col min="2806" max="2826" width="0" style="1" hidden="1" customWidth="1"/>
    <col min="2827" max="3014" width="9.140625" style="1"/>
    <col min="3015" max="3015" width="53" style="1" customWidth="1"/>
    <col min="3016" max="3017" width="0" style="1" hidden="1" customWidth="1"/>
    <col min="3018" max="3020" width="11.28515625" style="1" customWidth="1"/>
    <col min="3021" max="3022" width="3.85546875" style="1" customWidth="1"/>
    <col min="3023" max="3023" width="12.7109375" style="1" customWidth="1"/>
    <col min="3024" max="3026" width="9.140625" style="1" customWidth="1"/>
    <col min="3027" max="3027" width="14.28515625" style="1" customWidth="1"/>
    <col min="3028" max="3028" width="5.5703125" style="1" customWidth="1"/>
    <col min="3029" max="3034" width="15.85546875" style="1" customWidth="1"/>
    <col min="3035" max="3054" width="0" style="1" hidden="1" customWidth="1"/>
    <col min="3055" max="3056" width="4.7109375" style="1" customWidth="1"/>
    <col min="3057" max="3061" width="17.28515625" style="1" bestFit="1" customWidth="1"/>
    <col min="3062" max="3082" width="0" style="1" hidden="1" customWidth="1"/>
    <col min="3083" max="3270" width="9.140625" style="1"/>
    <col min="3271" max="3271" width="53" style="1" customWidth="1"/>
    <col min="3272" max="3273" width="0" style="1" hidden="1" customWidth="1"/>
    <col min="3274" max="3276" width="11.28515625" style="1" customWidth="1"/>
    <col min="3277" max="3278" width="3.85546875" style="1" customWidth="1"/>
    <col min="3279" max="3279" width="12.7109375" style="1" customWidth="1"/>
    <col min="3280" max="3282" width="9.140625" style="1" customWidth="1"/>
    <col min="3283" max="3283" width="14.28515625" style="1" customWidth="1"/>
    <col min="3284" max="3284" width="5.5703125" style="1" customWidth="1"/>
    <col min="3285" max="3290" width="15.85546875" style="1" customWidth="1"/>
    <col min="3291" max="3310" width="0" style="1" hidden="1" customWidth="1"/>
    <col min="3311" max="3312" width="4.7109375" style="1" customWidth="1"/>
    <col min="3313" max="3317" width="17.28515625" style="1" bestFit="1" customWidth="1"/>
    <col min="3318" max="3338" width="0" style="1" hidden="1" customWidth="1"/>
    <col min="3339" max="3526" width="9.140625" style="1"/>
    <col min="3527" max="3527" width="53" style="1" customWidth="1"/>
    <col min="3528" max="3529" width="0" style="1" hidden="1" customWidth="1"/>
    <col min="3530" max="3532" width="11.28515625" style="1" customWidth="1"/>
    <col min="3533" max="3534" width="3.85546875" style="1" customWidth="1"/>
    <col min="3535" max="3535" width="12.7109375" style="1" customWidth="1"/>
    <col min="3536" max="3538" width="9.140625" style="1" customWidth="1"/>
    <col min="3539" max="3539" width="14.28515625" style="1" customWidth="1"/>
    <col min="3540" max="3540" width="5.5703125" style="1" customWidth="1"/>
    <col min="3541" max="3546" width="15.85546875" style="1" customWidth="1"/>
    <col min="3547" max="3566" width="0" style="1" hidden="1" customWidth="1"/>
    <col min="3567" max="3568" width="4.7109375" style="1" customWidth="1"/>
    <col min="3569" max="3573" width="17.28515625" style="1" bestFit="1" customWidth="1"/>
    <col min="3574" max="3594" width="0" style="1" hidden="1" customWidth="1"/>
    <col min="3595" max="3782" width="9.140625" style="1"/>
    <col min="3783" max="3783" width="53" style="1" customWidth="1"/>
    <col min="3784" max="3785" width="0" style="1" hidden="1" customWidth="1"/>
    <col min="3786" max="3788" width="11.28515625" style="1" customWidth="1"/>
    <col min="3789" max="3790" width="3.85546875" style="1" customWidth="1"/>
    <col min="3791" max="3791" width="12.7109375" style="1" customWidth="1"/>
    <col min="3792" max="3794" width="9.140625" style="1" customWidth="1"/>
    <col min="3795" max="3795" width="14.28515625" style="1" customWidth="1"/>
    <col min="3796" max="3796" width="5.5703125" style="1" customWidth="1"/>
    <col min="3797" max="3802" width="15.85546875" style="1" customWidth="1"/>
    <col min="3803" max="3822" width="0" style="1" hidden="1" customWidth="1"/>
    <col min="3823" max="3824" width="4.7109375" style="1" customWidth="1"/>
    <col min="3825" max="3829" width="17.28515625" style="1" bestFit="1" customWidth="1"/>
    <col min="3830" max="3850" width="0" style="1" hidden="1" customWidth="1"/>
    <col min="3851" max="4038" width="9.140625" style="1"/>
    <col min="4039" max="4039" width="53" style="1" customWidth="1"/>
    <col min="4040" max="4041" width="0" style="1" hidden="1" customWidth="1"/>
    <col min="4042" max="4044" width="11.28515625" style="1" customWidth="1"/>
    <col min="4045" max="4046" width="3.85546875" style="1" customWidth="1"/>
    <col min="4047" max="4047" width="12.7109375" style="1" customWidth="1"/>
    <col min="4048" max="4050" width="9.140625" style="1" customWidth="1"/>
    <col min="4051" max="4051" width="14.28515625" style="1" customWidth="1"/>
    <col min="4052" max="4052" width="5.5703125" style="1" customWidth="1"/>
    <col min="4053" max="4058" width="15.85546875" style="1" customWidth="1"/>
    <col min="4059" max="4078" width="0" style="1" hidden="1" customWidth="1"/>
    <col min="4079" max="4080" width="4.7109375" style="1" customWidth="1"/>
    <col min="4081" max="4085" width="17.28515625" style="1" bestFit="1" customWidth="1"/>
    <col min="4086" max="4106" width="0" style="1" hidden="1" customWidth="1"/>
    <col min="4107" max="4294" width="9.140625" style="1"/>
    <col min="4295" max="4295" width="53" style="1" customWidth="1"/>
    <col min="4296" max="4297" width="0" style="1" hidden="1" customWidth="1"/>
    <col min="4298" max="4300" width="11.28515625" style="1" customWidth="1"/>
    <col min="4301" max="4302" width="3.85546875" style="1" customWidth="1"/>
    <col min="4303" max="4303" width="12.7109375" style="1" customWidth="1"/>
    <col min="4304" max="4306" width="9.140625" style="1" customWidth="1"/>
    <col min="4307" max="4307" width="14.28515625" style="1" customWidth="1"/>
    <col min="4308" max="4308" width="5.5703125" style="1" customWidth="1"/>
    <col min="4309" max="4314" width="15.85546875" style="1" customWidth="1"/>
    <col min="4315" max="4334" width="0" style="1" hidden="1" customWidth="1"/>
    <col min="4335" max="4336" width="4.7109375" style="1" customWidth="1"/>
    <col min="4337" max="4341" width="17.28515625" style="1" bestFit="1" customWidth="1"/>
    <col min="4342" max="4362" width="0" style="1" hidden="1" customWidth="1"/>
    <col min="4363" max="4550" width="9.140625" style="1"/>
    <col min="4551" max="4551" width="53" style="1" customWidth="1"/>
    <col min="4552" max="4553" width="0" style="1" hidden="1" customWidth="1"/>
    <col min="4554" max="4556" width="11.28515625" style="1" customWidth="1"/>
    <col min="4557" max="4558" width="3.85546875" style="1" customWidth="1"/>
    <col min="4559" max="4559" width="12.7109375" style="1" customWidth="1"/>
    <col min="4560" max="4562" width="9.140625" style="1" customWidth="1"/>
    <col min="4563" max="4563" width="14.28515625" style="1" customWidth="1"/>
    <col min="4564" max="4564" width="5.5703125" style="1" customWidth="1"/>
    <col min="4565" max="4570" width="15.85546875" style="1" customWidth="1"/>
    <col min="4571" max="4590" width="0" style="1" hidden="1" customWidth="1"/>
    <col min="4591" max="4592" width="4.7109375" style="1" customWidth="1"/>
    <col min="4593" max="4597" width="17.28515625" style="1" bestFit="1" customWidth="1"/>
    <col min="4598" max="4618" width="0" style="1" hidden="1" customWidth="1"/>
    <col min="4619" max="4806" width="9.140625" style="1"/>
    <col min="4807" max="4807" width="53" style="1" customWidth="1"/>
    <col min="4808" max="4809" width="0" style="1" hidden="1" customWidth="1"/>
    <col min="4810" max="4812" width="11.28515625" style="1" customWidth="1"/>
    <col min="4813" max="4814" width="3.85546875" style="1" customWidth="1"/>
    <col min="4815" max="4815" width="12.7109375" style="1" customWidth="1"/>
    <col min="4816" max="4818" width="9.140625" style="1" customWidth="1"/>
    <col min="4819" max="4819" width="14.28515625" style="1" customWidth="1"/>
    <col min="4820" max="4820" width="5.5703125" style="1" customWidth="1"/>
    <col min="4821" max="4826" width="15.85546875" style="1" customWidth="1"/>
    <col min="4827" max="4846" width="0" style="1" hidden="1" customWidth="1"/>
    <col min="4847" max="4848" width="4.7109375" style="1" customWidth="1"/>
    <col min="4849" max="4853" width="17.28515625" style="1" bestFit="1" customWidth="1"/>
    <col min="4854" max="4874" width="0" style="1" hidden="1" customWidth="1"/>
    <col min="4875" max="5062" width="9.140625" style="1"/>
    <col min="5063" max="5063" width="53" style="1" customWidth="1"/>
    <col min="5064" max="5065" width="0" style="1" hidden="1" customWidth="1"/>
    <col min="5066" max="5068" width="11.28515625" style="1" customWidth="1"/>
    <col min="5069" max="5070" width="3.85546875" style="1" customWidth="1"/>
    <col min="5071" max="5071" width="12.7109375" style="1" customWidth="1"/>
    <col min="5072" max="5074" width="9.140625" style="1" customWidth="1"/>
    <col min="5075" max="5075" width="14.28515625" style="1" customWidth="1"/>
    <col min="5076" max="5076" width="5.5703125" style="1" customWidth="1"/>
    <col min="5077" max="5082" width="15.85546875" style="1" customWidth="1"/>
    <col min="5083" max="5102" width="0" style="1" hidden="1" customWidth="1"/>
    <col min="5103" max="5104" width="4.7109375" style="1" customWidth="1"/>
    <col min="5105" max="5109" width="17.28515625" style="1" bestFit="1" customWidth="1"/>
    <col min="5110" max="5130" width="0" style="1" hidden="1" customWidth="1"/>
    <col min="5131" max="5318" width="9.140625" style="1"/>
    <col min="5319" max="5319" width="53" style="1" customWidth="1"/>
    <col min="5320" max="5321" width="0" style="1" hidden="1" customWidth="1"/>
    <col min="5322" max="5324" width="11.28515625" style="1" customWidth="1"/>
    <col min="5325" max="5326" width="3.85546875" style="1" customWidth="1"/>
    <col min="5327" max="5327" width="12.7109375" style="1" customWidth="1"/>
    <col min="5328" max="5330" width="9.140625" style="1" customWidth="1"/>
    <col min="5331" max="5331" width="14.28515625" style="1" customWidth="1"/>
    <col min="5332" max="5332" width="5.5703125" style="1" customWidth="1"/>
    <col min="5333" max="5338" width="15.85546875" style="1" customWidth="1"/>
    <col min="5339" max="5358" width="0" style="1" hidden="1" customWidth="1"/>
    <col min="5359" max="5360" width="4.7109375" style="1" customWidth="1"/>
    <col min="5361" max="5365" width="17.28515625" style="1" bestFit="1" customWidth="1"/>
    <col min="5366" max="5386" width="0" style="1" hidden="1" customWidth="1"/>
    <col min="5387" max="5574" width="9.140625" style="1"/>
    <col min="5575" max="5575" width="53" style="1" customWidth="1"/>
    <col min="5576" max="5577" width="0" style="1" hidden="1" customWidth="1"/>
    <col min="5578" max="5580" width="11.28515625" style="1" customWidth="1"/>
    <col min="5581" max="5582" width="3.85546875" style="1" customWidth="1"/>
    <col min="5583" max="5583" width="12.7109375" style="1" customWidth="1"/>
    <col min="5584" max="5586" width="9.140625" style="1" customWidth="1"/>
    <col min="5587" max="5587" width="14.28515625" style="1" customWidth="1"/>
    <col min="5588" max="5588" width="5.5703125" style="1" customWidth="1"/>
    <col min="5589" max="5594" width="15.85546875" style="1" customWidth="1"/>
    <col min="5595" max="5614" width="0" style="1" hidden="1" customWidth="1"/>
    <col min="5615" max="5616" width="4.7109375" style="1" customWidth="1"/>
    <col min="5617" max="5621" width="17.28515625" style="1" bestFit="1" customWidth="1"/>
    <col min="5622" max="5642" width="0" style="1" hidden="1" customWidth="1"/>
    <col min="5643" max="5830" width="9.140625" style="1"/>
    <col min="5831" max="5831" width="53" style="1" customWidth="1"/>
    <col min="5832" max="5833" width="0" style="1" hidden="1" customWidth="1"/>
    <col min="5834" max="5836" width="11.28515625" style="1" customWidth="1"/>
    <col min="5837" max="5838" width="3.85546875" style="1" customWidth="1"/>
    <col min="5839" max="5839" width="12.7109375" style="1" customWidth="1"/>
    <col min="5840" max="5842" width="9.140625" style="1" customWidth="1"/>
    <col min="5843" max="5843" width="14.28515625" style="1" customWidth="1"/>
    <col min="5844" max="5844" width="5.5703125" style="1" customWidth="1"/>
    <col min="5845" max="5850" width="15.85546875" style="1" customWidth="1"/>
    <col min="5851" max="5870" width="0" style="1" hidden="1" customWidth="1"/>
    <col min="5871" max="5872" width="4.7109375" style="1" customWidth="1"/>
    <col min="5873" max="5877" width="17.28515625" style="1" bestFit="1" customWidth="1"/>
    <col min="5878" max="5898" width="0" style="1" hidden="1" customWidth="1"/>
    <col min="5899" max="6086" width="9.140625" style="1"/>
    <col min="6087" max="6087" width="53" style="1" customWidth="1"/>
    <col min="6088" max="6089" width="0" style="1" hidden="1" customWidth="1"/>
    <col min="6090" max="6092" width="11.28515625" style="1" customWidth="1"/>
    <col min="6093" max="6094" width="3.85546875" style="1" customWidth="1"/>
    <col min="6095" max="6095" width="12.7109375" style="1" customWidth="1"/>
    <col min="6096" max="6098" width="9.140625" style="1" customWidth="1"/>
    <col min="6099" max="6099" width="14.28515625" style="1" customWidth="1"/>
    <col min="6100" max="6100" width="5.5703125" style="1" customWidth="1"/>
    <col min="6101" max="6106" width="15.85546875" style="1" customWidth="1"/>
    <col min="6107" max="6126" width="0" style="1" hidden="1" customWidth="1"/>
    <col min="6127" max="6128" width="4.7109375" style="1" customWidth="1"/>
    <col min="6129" max="6133" width="17.28515625" style="1" bestFit="1" customWidth="1"/>
    <col min="6134" max="6154" width="0" style="1" hidden="1" customWidth="1"/>
    <col min="6155" max="6342" width="9.140625" style="1"/>
    <col min="6343" max="6343" width="53" style="1" customWidth="1"/>
    <col min="6344" max="6345" width="0" style="1" hidden="1" customWidth="1"/>
    <col min="6346" max="6348" width="11.28515625" style="1" customWidth="1"/>
    <col min="6349" max="6350" width="3.85546875" style="1" customWidth="1"/>
    <col min="6351" max="6351" width="12.7109375" style="1" customWidth="1"/>
    <col min="6352" max="6354" width="9.140625" style="1" customWidth="1"/>
    <col min="6355" max="6355" width="14.28515625" style="1" customWidth="1"/>
    <col min="6356" max="6356" width="5.5703125" style="1" customWidth="1"/>
    <col min="6357" max="6362" width="15.85546875" style="1" customWidth="1"/>
    <col min="6363" max="6382" width="0" style="1" hidden="1" customWidth="1"/>
    <col min="6383" max="6384" width="4.7109375" style="1" customWidth="1"/>
    <col min="6385" max="6389" width="17.28515625" style="1" bestFit="1" customWidth="1"/>
    <col min="6390" max="6410" width="0" style="1" hidden="1" customWidth="1"/>
    <col min="6411" max="6598" width="9.140625" style="1"/>
    <col min="6599" max="6599" width="53" style="1" customWidth="1"/>
    <col min="6600" max="6601" width="0" style="1" hidden="1" customWidth="1"/>
    <col min="6602" max="6604" width="11.28515625" style="1" customWidth="1"/>
    <col min="6605" max="6606" width="3.85546875" style="1" customWidth="1"/>
    <col min="6607" max="6607" width="12.7109375" style="1" customWidth="1"/>
    <col min="6608" max="6610" width="9.140625" style="1" customWidth="1"/>
    <col min="6611" max="6611" width="14.28515625" style="1" customWidth="1"/>
    <col min="6612" max="6612" width="5.5703125" style="1" customWidth="1"/>
    <col min="6613" max="6618" width="15.85546875" style="1" customWidth="1"/>
    <col min="6619" max="6638" width="0" style="1" hidden="1" customWidth="1"/>
    <col min="6639" max="6640" width="4.7109375" style="1" customWidth="1"/>
    <col min="6641" max="6645" width="17.28515625" style="1" bestFit="1" customWidth="1"/>
    <col min="6646" max="6666" width="0" style="1" hidden="1" customWidth="1"/>
    <col min="6667" max="6854" width="9.140625" style="1"/>
    <col min="6855" max="6855" width="53" style="1" customWidth="1"/>
    <col min="6856" max="6857" width="0" style="1" hidden="1" customWidth="1"/>
    <col min="6858" max="6860" width="11.28515625" style="1" customWidth="1"/>
    <col min="6861" max="6862" width="3.85546875" style="1" customWidth="1"/>
    <col min="6863" max="6863" width="12.7109375" style="1" customWidth="1"/>
    <col min="6864" max="6866" width="9.140625" style="1" customWidth="1"/>
    <col min="6867" max="6867" width="14.28515625" style="1" customWidth="1"/>
    <col min="6868" max="6868" width="5.5703125" style="1" customWidth="1"/>
    <col min="6869" max="6874" width="15.85546875" style="1" customWidth="1"/>
    <col min="6875" max="6894" width="0" style="1" hidden="1" customWidth="1"/>
    <col min="6895" max="6896" width="4.7109375" style="1" customWidth="1"/>
    <col min="6897" max="6901" width="17.28515625" style="1" bestFit="1" customWidth="1"/>
    <col min="6902" max="6922" width="0" style="1" hidden="1" customWidth="1"/>
    <col min="6923" max="7110" width="9.140625" style="1"/>
    <col min="7111" max="7111" width="53" style="1" customWidth="1"/>
    <col min="7112" max="7113" width="0" style="1" hidden="1" customWidth="1"/>
    <col min="7114" max="7116" width="11.28515625" style="1" customWidth="1"/>
    <col min="7117" max="7118" width="3.85546875" style="1" customWidth="1"/>
    <col min="7119" max="7119" width="12.7109375" style="1" customWidth="1"/>
    <col min="7120" max="7122" width="9.140625" style="1" customWidth="1"/>
    <col min="7123" max="7123" width="14.28515625" style="1" customWidth="1"/>
    <col min="7124" max="7124" width="5.5703125" style="1" customWidth="1"/>
    <col min="7125" max="7130" width="15.85546875" style="1" customWidth="1"/>
    <col min="7131" max="7150" width="0" style="1" hidden="1" customWidth="1"/>
    <col min="7151" max="7152" width="4.7109375" style="1" customWidth="1"/>
    <col min="7153" max="7157" width="17.28515625" style="1" bestFit="1" customWidth="1"/>
    <col min="7158" max="7178" width="0" style="1" hidden="1" customWidth="1"/>
    <col min="7179" max="7366" width="9.140625" style="1"/>
    <col min="7367" max="7367" width="53" style="1" customWidth="1"/>
    <col min="7368" max="7369" width="0" style="1" hidden="1" customWidth="1"/>
    <col min="7370" max="7372" width="11.28515625" style="1" customWidth="1"/>
    <col min="7373" max="7374" width="3.85546875" style="1" customWidth="1"/>
    <col min="7375" max="7375" width="12.7109375" style="1" customWidth="1"/>
    <col min="7376" max="7378" width="9.140625" style="1" customWidth="1"/>
    <col min="7379" max="7379" width="14.28515625" style="1" customWidth="1"/>
    <col min="7380" max="7380" width="5.5703125" style="1" customWidth="1"/>
    <col min="7381" max="7386" width="15.85546875" style="1" customWidth="1"/>
    <col min="7387" max="7406" width="0" style="1" hidden="1" customWidth="1"/>
    <col min="7407" max="7408" width="4.7109375" style="1" customWidth="1"/>
    <col min="7409" max="7413" width="17.28515625" style="1" bestFit="1" customWidth="1"/>
    <col min="7414" max="7434" width="0" style="1" hidden="1" customWidth="1"/>
    <col min="7435" max="7622" width="9.140625" style="1"/>
    <col min="7623" max="7623" width="53" style="1" customWidth="1"/>
    <col min="7624" max="7625" width="0" style="1" hidden="1" customWidth="1"/>
    <col min="7626" max="7628" width="11.28515625" style="1" customWidth="1"/>
    <col min="7629" max="7630" width="3.85546875" style="1" customWidth="1"/>
    <col min="7631" max="7631" width="12.7109375" style="1" customWidth="1"/>
    <col min="7632" max="7634" width="9.140625" style="1" customWidth="1"/>
    <col min="7635" max="7635" width="14.28515625" style="1" customWidth="1"/>
    <col min="7636" max="7636" width="5.5703125" style="1" customWidth="1"/>
    <col min="7637" max="7642" width="15.85546875" style="1" customWidth="1"/>
    <col min="7643" max="7662" width="0" style="1" hidden="1" customWidth="1"/>
    <col min="7663" max="7664" width="4.7109375" style="1" customWidth="1"/>
    <col min="7665" max="7669" width="17.28515625" style="1" bestFit="1" customWidth="1"/>
    <col min="7670" max="7690" width="0" style="1" hidden="1" customWidth="1"/>
    <col min="7691" max="7878" width="9.140625" style="1"/>
    <col min="7879" max="7879" width="53" style="1" customWidth="1"/>
    <col min="7880" max="7881" width="0" style="1" hidden="1" customWidth="1"/>
    <col min="7882" max="7884" width="11.28515625" style="1" customWidth="1"/>
    <col min="7885" max="7886" width="3.85546875" style="1" customWidth="1"/>
    <col min="7887" max="7887" width="12.7109375" style="1" customWidth="1"/>
    <col min="7888" max="7890" width="9.140625" style="1" customWidth="1"/>
    <col min="7891" max="7891" width="14.28515625" style="1" customWidth="1"/>
    <col min="7892" max="7892" width="5.5703125" style="1" customWidth="1"/>
    <col min="7893" max="7898" width="15.85546875" style="1" customWidth="1"/>
    <col min="7899" max="7918" width="0" style="1" hidden="1" customWidth="1"/>
    <col min="7919" max="7920" width="4.7109375" style="1" customWidth="1"/>
    <col min="7921" max="7925" width="17.28515625" style="1" bestFit="1" customWidth="1"/>
    <col min="7926" max="7946" width="0" style="1" hidden="1" customWidth="1"/>
    <col min="7947" max="8134" width="9.140625" style="1"/>
    <col min="8135" max="8135" width="53" style="1" customWidth="1"/>
    <col min="8136" max="8137" width="0" style="1" hidden="1" customWidth="1"/>
    <col min="8138" max="8140" width="11.28515625" style="1" customWidth="1"/>
    <col min="8141" max="8142" width="3.85546875" style="1" customWidth="1"/>
    <col min="8143" max="8143" width="12.7109375" style="1" customWidth="1"/>
    <col min="8144" max="8146" width="9.140625" style="1" customWidth="1"/>
    <col min="8147" max="8147" width="14.28515625" style="1" customWidth="1"/>
    <col min="8148" max="8148" width="5.5703125" style="1" customWidth="1"/>
    <col min="8149" max="8154" width="15.85546875" style="1" customWidth="1"/>
    <col min="8155" max="8174" width="0" style="1" hidden="1" customWidth="1"/>
    <col min="8175" max="8176" width="4.7109375" style="1" customWidth="1"/>
    <col min="8177" max="8181" width="17.28515625" style="1" bestFit="1" customWidth="1"/>
    <col min="8182" max="8202" width="0" style="1" hidden="1" customWidth="1"/>
    <col min="8203" max="8390" width="9.140625" style="1"/>
    <col min="8391" max="8391" width="53" style="1" customWidth="1"/>
    <col min="8392" max="8393" width="0" style="1" hidden="1" customWidth="1"/>
    <col min="8394" max="8396" width="11.28515625" style="1" customWidth="1"/>
    <col min="8397" max="8398" width="3.85546875" style="1" customWidth="1"/>
    <col min="8399" max="8399" width="12.7109375" style="1" customWidth="1"/>
    <col min="8400" max="8402" width="9.140625" style="1" customWidth="1"/>
    <col min="8403" max="8403" width="14.28515625" style="1" customWidth="1"/>
    <col min="8404" max="8404" width="5.5703125" style="1" customWidth="1"/>
    <col min="8405" max="8410" width="15.85546875" style="1" customWidth="1"/>
    <col min="8411" max="8430" width="0" style="1" hidden="1" customWidth="1"/>
    <col min="8431" max="8432" width="4.7109375" style="1" customWidth="1"/>
    <col min="8433" max="8437" width="17.28515625" style="1" bestFit="1" customWidth="1"/>
    <col min="8438" max="8458" width="0" style="1" hidden="1" customWidth="1"/>
    <col min="8459" max="8646" width="9.140625" style="1"/>
    <col min="8647" max="8647" width="53" style="1" customWidth="1"/>
    <col min="8648" max="8649" width="0" style="1" hidden="1" customWidth="1"/>
    <col min="8650" max="8652" width="11.28515625" style="1" customWidth="1"/>
    <col min="8653" max="8654" width="3.85546875" style="1" customWidth="1"/>
    <col min="8655" max="8655" width="12.7109375" style="1" customWidth="1"/>
    <col min="8656" max="8658" width="9.140625" style="1" customWidth="1"/>
    <col min="8659" max="8659" width="14.28515625" style="1" customWidth="1"/>
    <col min="8660" max="8660" width="5.5703125" style="1" customWidth="1"/>
    <col min="8661" max="8666" width="15.85546875" style="1" customWidth="1"/>
    <col min="8667" max="8686" width="0" style="1" hidden="1" customWidth="1"/>
    <col min="8687" max="8688" width="4.7109375" style="1" customWidth="1"/>
    <col min="8689" max="8693" width="17.28515625" style="1" bestFit="1" customWidth="1"/>
    <col min="8694" max="8714" width="0" style="1" hidden="1" customWidth="1"/>
    <col min="8715" max="8902" width="9.140625" style="1"/>
    <col min="8903" max="8903" width="53" style="1" customWidth="1"/>
    <col min="8904" max="8905" width="0" style="1" hidden="1" customWidth="1"/>
    <col min="8906" max="8908" width="11.28515625" style="1" customWidth="1"/>
    <col min="8909" max="8910" width="3.85546875" style="1" customWidth="1"/>
    <col min="8911" max="8911" width="12.7109375" style="1" customWidth="1"/>
    <col min="8912" max="8914" width="9.140625" style="1" customWidth="1"/>
    <col min="8915" max="8915" width="14.28515625" style="1" customWidth="1"/>
    <col min="8916" max="8916" width="5.5703125" style="1" customWidth="1"/>
    <col min="8917" max="8922" width="15.85546875" style="1" customWidth="1"/>
    <col min="8923" max="8942" width="0" style="1" hidden="1" customWidth="1"/>
    <col min="8943" max="8944" width="4.7109375" style="1" customWidth="1"/>
    <col min="8945" max="8949" width="17.28515625" style="1" bestFit="1" customWidth="1"/>
    <col min="8950" max="8970" width="0" style="1" hidden="1" customWidth="1"/>
    <col min="8971" max="9158" width="9.140625" style="1"/>
    <col min="9159" max="9159" width="53" style="1" customWidth="1"/>
    <col min="9160" max="9161" width="0" style="1" hidden="1" customWidth="1"/>
    <col min="9162" max="9164" width="11.28515625" style="1" customWidth="1"/>
    <col min="9165" max="9166" width="3.85546875" style="1" customWidth="1"/>
    <col min="9167" max="9167" width="12.7109375" style="1" customWidth="1"/>
    <col min="9168" max="9170" width="9.140625" style="1" customWidth="1"/>
    <col min="9171" max="9171" width="14.28515625" style="1" customWidth="1"/>
    <col min="9172" max="9172" width="5.5703125" style="1" customWidth="1"/>
    <col min="9173" max="9178" width="15.85546875" style="1" customWidth="1"/>
    <col min="9179" max="9198" width="0" style="1" hidden="1" customWidth="1"/>
    <col min="9199" max="9200" width="4.7109375" style="1" customWidth="1"/>
    <col min="9201" max="9205" width="17.28515625" style="1" bestFit="1" customWidth="1"/>
    <col min="9206" max="9226" width="0" style="1" hidden="1" customWidth="1"/>
    <col min="9227" max="9414" width="9.140625" style="1"/>
    <col min="9415" max="9415" width="53" style="1" customWidth="1"/>
    <col min="9416" max="9417" width="0" style="1" hidden="1" customWidth="1"/>
    <col min="9418" max="9420" width="11.28515625" style="1" customWidth="1"/>
    <col min="9421" max="9422" width="3.85546875" style="1" customWidth="1"/>
    <col min="9423" max="9423" width="12.7109375" style="1" customWidth="1"/>
    <col min="9424" max="9426" width="9.140625" style="1" customWidth="1"/>
    <col min="9427" max="9427" width="14.28515625" style="1" customWidth="1"/>
    <col min="9428" max="9428" width="5.5703125" style="1" customWidth="1"/>
    <col min="9429" max="9434" width="15.85546875" style="1" customWidth="1"/>
    <col min="9435" max="9454" width="0" style="1" hidden="1" customWidth="1"/>
    <col min="9455" max="9456" width="4.7109375" style="1" customWidth="1"/>
    <col min="9457" max="9461" width="17.28515625" style="1" bestFit="1" customWidth="1"/>
    <col min="9462" max="9482" width="0" style="1" hidden="1" customWidth="1"/>
    <col min="9483" max="9670" width="9.140625" style="1"/>
    <col min="9671" max="9671" width="53" style="1" customWidth="1"/>
    <col min="9672" max="9673" width="0" style="1" hidden="1" customWidth="1"/>
    <col min="9674" max="9676" width="11.28515625" style="1" customWidth="1"/>
    <col min="9677" max="9678" width="3.85546875" style="1" customWidth="1"/>
    <col min="9679" max="9679" width="12.7109375" style="1" customWidth="1"/>
    <col min="9680" max="9682" width="9.140625" style="1" customWidth="1"/>
    <col min="9683" max="9683" width="14.28515625" style="1" customWidth="1"/>
    <col min="9684" max="9684" width="5.5703125" style="1" customWidth="1"/>
    <col min="9685" max="9690" width="15.85546875" style="1" customWidth="1"/>
    <col min="9691" max="9710" width="0" style="1" hidden="1" customWidth="1"/>
    <col min="9711" max="9712" width="4.7109375" style="1" customWidth="1"/>
    <col min="9713" max="9717" width="17.28515625" style="1" bestFit="1" customWidth="1"/>
    <col min="9718" max="9738" width="0" style="1" hidden="1" customWidth="1"/>
    <col min="9739" max="9926" width="9.140625" style="1"/>
    <col min="9927" max="9927" width="53" style="1" customWidth="1"/>
    <col min="9928" max="9929" width="0" style="1" hidden="1" customWidth="1"/>
    <col min="9930" max="9932" width="11.28515625" style="1" customWidth="1"/>
    <col min="9933" max="9934" width="3.85546875" style="1" customWidth="1"/>
    <col min="9935" max="9935" width="12.7109375" style="1" customWidth="1"/>
    <col min="9936" max="9938" width="9.140625" style="1" customWidth="1"/>
    <col min="9939" max="9939" width="14.28515625" style="1" customWidth="1"/>
    <col min="9940" max="9940" width="5.5703125" style="1" customWidth="1"/>
    <col min="9941" max="9946" width="15.85546875" style="1" customWidth="1"/>
    <col min="9947" max="9966" width="0" style="1" hidden="1" customWidth="1"/>
    <col min="9967" max="9968" width="4.7109375" style="1" customWidth="1"/>
    <col min="9969" max="9973" width="17.28515625" style="1" bestFit="1" customWidth="1"/>
    <col min="9974" max="9994" width="0" style="1" hidden="1" customWidth="1"/>
    <col min="9995" max="10182" width="9.140625" style="1"/>
    <col min="10183" max="10183" width="53" style="1" customWidth="1"/>
    <col min="10184" max="10185" width="0" style="1" hidden="1" customWidth="1"/>
    <col min="10186" max="10188" width="11.28515625" style="1" customWidth="1"/>
    <col min="10189" max="10190" width="3.85546875" style="1" customWidth="1"/>
    <col min="10191" max="10191" width="12.7109375" style="1" customWidth="1"/>
    <col min="10192" max="10194" width="9.140625" style="1" customWidth="1"/>
    <col min="10195" max="10195" width="14.28515625" style="1" customWidth="1"/>
    <col min="10196" max="10196" width="5.5703125" style="1" customWidth="1"/>
    <col min="10197" max="10202" width="15.85546875" style="1" customWidth="1"/>
    <col min="10203" max="10222" width="0" style="1" hidden="1" customWidth="1"/>
    <col min="10223" max="10224" width="4.7109375" style="1" customWidth="1"/>
    <col min="10225" max="10229" width="17.28515625" style="1" bestFit="1" customWidth="1"/>
    <col min="10230" max="10250" width="0" style="1" hidden="1" customWidth="1"/>
    <col min="10251" max="10438" width="9.140625" style="1"/>
    <col min="10439" max="10439" width="53" style="1" customWidth="1"/>
    <col min="10440" max="10441" width="0" style="1" hidden="1" customWidth="1"/>
    <col min="10442" max="10444" width="11.28515625" style="1" customWidth="1"/>
    <col min="10445" max="10446" width="3.85546875" style="1" customWidth="1"/>
    <col min="10447" max="10447" width="12.7109375" style="1" customWidth="1"/>
    <col min="10448" max="10450" width="9.140625" style="1" customWidth="1"/>
    <col min="10451" max="10451" width="14.28515625" style="1" customWidth="1"/>
    <col min="10452" max="10452" width="5.5703125" style="1" customWidth="1"/>
    <col min="10453" max="10458" width="15.85546875" style="1" customWidth="1"/>
    <col min="10459" max="10478" width="0" style="1" hidden="1" customWidth="1"/>
    <col min="10479" max="10480" width="4.7109375" style="1" customWidth="1"/>
    <col min="10481" max="10485" width="17.28515625" style="1" bestFit="1" customWidth="1"/>
    <col min="10486" max="10506" width="0" style="1" hidden="1" customWidth="1"/>
    <col min="10507" max="10694" width="9.140625" style="1"/>
    <col min="10695" max="10695" width="53" style="1" customWidth="1"/>
    <col min="10696" max="10697" width="0" style="1" hidden="1" customWidth="1"/>
    <col min="10698" max="10700" width="11.28515625" style="1" customWidth="1"/>
    <col min="10701" max="10702" width="3.85546875" style="1" customWidth="1"/>
    <col min="10703" max="10703" width="12.7109375" style="1" customWidth="1"/>
    <col min="10704" max="10706" width="9.140625" style="1" customWidth="1"/>
    <col min="10707" max="10707" width="14.28515625" style="1" customWidth="1"/>
    <col min="10708" max="10708" width="5.5703125" style="1" customWidth="1"/>
    <col min="10709" max="10714" width="15.85546875" style="1" customWidth="1"/>
    <col min="10715" max="10734" width="0" style="1" hidden="1" customWidth="1"/>
    <col min="10735" max="10736" width="4.7109375" style="1" customWidth="1"/>
    <col min="10737" max="10741" width="17.28515625" style="1" bestFit="1" customWidth="1"/>
    <col min="10742" max="10762" width="0" style="1" hidden="1" customWidth="1"/>
    <col min="10763" max="10950" width="9.140625" style="1"/>
    <col min="10951" max="10951" width="53" style="1" customWidth="1"/>
    <col min="10952" max="10953" width="0" style="1" hidden="1" customWidth="1"/>
    <col min="10954" max="10956" width="11.28515625" style="1" customWidth="1"/>
    <col min="10957" max="10958" width="3.85546875" style="1" customWidth="1"/>
    <col min="10959" max="10959" width="12.7109375" style="1" customWidth="1"/>
    <col min="10960" max="10962" width="9.140625" style="1" customWidth="1"/>
    <col min="10963" max="10963" width="14.28515625" style="1" customWidth="1"/>
    <col min="10964" max="10964" width="5.5703125" style="1" customWidth="1"/>
    <col min="10965" max="10970" width="15.85546875" style="1" customWidth="1"/>
    <col min="10971" max="10990" width="0" style="1" hidden="1" customWidth="1"/>
    <col min="10991" max="10992" width="4.7109375" style="1" customWidth="1"/>
    <col min="10993" max="10997" width="17.28515625" style="1" bestFit="1" customWidth="1"/>
    <col min="10998" max="11018" width="0" style="1" hidden="1" customWidth="1"/>
    <col min="11019" max="11206" width="9.140625" style="1"/>
    <col min="11207" max="11207" width="53" style="1" customWidth="1"/>
    <col min="11208" max="11209" width="0" style="1" hidden="1" customWidth="1"/>
    <col min="11210" max="11212" width="11.28515625" style="1" customWidth="1"/>
    <col min="11213" max="11214" width="3.85546875" style="1" customWidth="1"/>
    <col min="11215" max="11215" width="12.7109375" style="1" customWidth="1"/>
    <col min="11216" max="11218" width="9.140625" style="1" customWidth="1"/>
    <col min="11219" max="11219" width="14.28515625" style="1" customWidth="1"/>
    <col min="11220" max="11220" width="5.5703125" style="1" customWidth="1"/>
    <col min="11221" max="11226" width="15.85546875" style="1" customWidth="1"/>
    <col min="11227" max="11246" width="0" style="1" hidden="1" customWidth="1"/>
    <col min="11247" max="11248" width="4.7109375" style="1" customWidth="1"/>
    <col min="11249" max="11253" width="17.28515625" style="1" bestFit="1" customWidth="1"/>
    <col min="11254" max="11274" width="0" style="1" hidden="1" customWidth="1"/>
    <col min="11275" max="11462" width="9.140625" style="1"/>
    <col min="11463" max="11463" width="53" style="1" customWidth="1"/>
    <col min="11464" max="11465" width="0" style="1" hidden="1" customWidth="1"/>
    <col min="11466" max="11468" width="11.28515625" style="1" customWidth="1"/>
    <col min="11469" max="11470" width="3.85546875" style="1" customWidth="1"/>
    <col min="11471" max="11471" width="12.7109375" style="1" customWidth="1"/>
    <col min="11472" max="11474" width="9.140625" style="1" customWidth="1"/>
    <col min="11475" max="11475" width="14.28515625" style="1" customWidth="1"/>
    <col min="11476" max="11476" width="5.5703125" style="1" customWidth="1"/>
    <col min="11477" max="11482" width="15.85546875" style="1" customWidth="1"/>
    <col min="11483" max="11502" width="0" style="1" hidden="1" customWidth="1"/>
    <col min="11503" max="11504" width="4.7109375" style="1" customWidth="1"/>
    <col min="11505" max="11509" width="17.28515625" style="1" bestFit="1" customWidth="1"/>
    <col min="11510" max="11530" width="0" style="1" hidden="1" customWidth="1"/>
    <col min="11531" max="11718" width="9.140625" style="1"/>
    <col min="11719" max="11719" width="53" style="1" customWidth="1"/>
    <col min="11720" max="11721" width="0" style="1" hidden="1" customWidth="1"/>
    <col min="11722" max="11724" width="11.28515625" style="1" customWidth="1"/>
    <col min="11725" max="11726" width="3.85546875" style="1" customWidth="1"/>
    <col min="11727" max="11727" width="12.7109375" style="1" customWidth="1"/>
    <col min="11728" max="11730" width="9.140625" style="1" customWidth="1"/>
    <col min="11731" max="11731" width="14.28515625" style="1" customWidth="1"/>
    <col min="11732" max="11732" width="5.5703125" style="1" customWidth="1"/>
    <col min="11733" max="11738" width="15.85546875" style="1" customWidth="1"/>
    <col min="11739" max="11758" width="0" style="1" hidden="1" customWidth="1"/>
    <col min="11759" max="11760" width="4.7109375" style="1" customWidth="1"/>
    <col min="11761" max="11765" width="17.28515625" style="1" bestFit="1" customWidth="1"/>
    <col min="11766" max="11786" width="0" style="1" hidden="1" customWidth="1"/>
    <col min="11787" max="11974" width="9.140625" style="1"/>
    <col min="11975" max="11975" width="53" style="1" customWidth="1"/>
    <col min="11976" max="11977" width="0" style="1" hidden="1" customWidth="1"/>
    <col min="11978" max="11980" width="11.28515625" style="1" customWidth="1"/>
    <col min="11981" max="11982" width="3.85546875" style="1" customWidth="1"/>
    <col min="11983" max="11983" width="12.7109375" style="1" customWidth="1"/>
    <col min="11984" max="11986" width="9.140625" style="1" customWidth="1"/>
    <col min="11987" max="11987" width="14.28515625" style="1" customWidth="1"/>
    <col min="11988" max="11988" width="5.5703125" style="1" customWidth="1"/>
    <col min="11989" max="11994" width="15.85546875" style="1" customWidth="1"/>
    <col min="11995" max="12014" width="0" style="1" hidden="1" customWidth="1"/>
    <col min="12015" max="12016" width="4.7109375" style="1" customWidth="1"/>
    <col min="12017" max="12021" width="17.28515625" style="1" bestFit="1" customWidth="1"/>
    <col min="12022" max="12042" width="0" style="1" hidden="1" customWidth="1"/>
    <col min="12043" max="12230" width="9.140625" style="1"/>
    <col min="12231" max="12231" width="53" style="1" customWidth="1"/>
    <col min="12232" max="12233" width="0" style="1" hidden="1" customWidth="1"/>
    <col min="12234" max="12236" width="11.28515625" style="1" customWidth="1"/>
    <col min="12237" max="12238" width="3.85546875" style="1" customWidth="1"/>
    <col min="12239" max="12239" width="12.7109375" style="1" customWidth="1"/>
    <col min="12240" max="12242" width="9.140625" style="1" customWidth="1"/>
    <col min="12243" max="12243" width="14.28515625" style="1" customWidth="1"/>
    <col min="12244" max="12244" width="5.5703125" style="1" customWidth="1"/>
    <col min="12245" max="12250" width="15.85546875" style="1" customWidth="1"/>
    <col min="12251" max="12270" width="0" style="1" hidden="1" customWidth="1"/>
    <col min="12271" max="12272" width="4.7109375" style="1" customWidth="1"/>
    <col min="12273" max="12277" width="17.28515625" style="1" bestFit="1" customWidth="1"/>
    <col min="12278" max="12298" width="0" style="1" hidden="1" customWidth="1"/>
    <col min="12299" max="12486" width="9.140625" style="1"/>
    <col min="12487" max="12487" width="53" style="1" customWidth="1"/>
    <col min="12488" max="12489" width="0" style="1" hidden="1" customWidth="1"/>
    <col min="12490" max="12492" width="11.28515625" style="1" customWidth="1"/>
    <col min="12493" max="12494" width="3.85546875" style="1" customWidth="1"/>
    <col min="12495" max="12495" width="12.7109375" style="1" customWidth="1"/>
    <col min="12496" max="12498" width="9.140625" style="1" customWidth="1"/>
    <col min="12499" max="12499" width="14.28515625" style="1" customWidth="1"/>
    <col min="12500" max="12500" width="5.5703125" style="1" customWidth="1"/>
    <col min="12501" max="12506" width="15.85546875" style="1" customWidth="1"/>
    <col min="12507" max="12526" width="0" style="1" hidden="1" customWidth="1"/>
    <col min="12527" max="12528" width="4.7109375" style="1" customWidth="1"/>
    <col min="12529" max="12533" width="17.28515625" style="1" bestFit="1" customWidth="1"/>
    <col min="12534" max="12554" width="0" style="1" hidden="1" customWidth="1"/>
    <col min="12555" max="12742" width="9.140625" style="1"/>
    <col min="12743" max="12743" width="53" style="1" customWidth="1"/>
    <col min="12744" max="12745" width="0" style="1" hidden="1" customWidth="1"/>
    <col min="12746" max="12748" width="11.28515625" style="1" customWidth="1"/>
    <col min="12749" max="12750" width="3.85546875" style="1" customWidth="1"/>
    <col min="12751" max="12751" width="12.7109375" style="1" customWidth="1"/>
    <col min="12752" max="12754" width="9.140625" style="1" customWidth="1"/>
    <col min="12755" max="12755" width="14.28515625" style="1" customWidth="1"/>
    <col min="12756" max="12756" width="5.5703125" style="1" customWidth="1"/>
    <col min="12757" max="12762" width="15.85546875" style="1" customWidth="1"/>
    <col min="12763" max="12782" width="0" style="1" hidden="1" customWidth="1"/>
    <col min="12783" max="12784" width="4.7109375" style="1" customWidth="1"/>
    <col min="12785" max="12789" width="17.28515625" style="1" bestFit="1" customWidth="1"/>
    <col min="12790" max="12810" width="0" style="1" hidden="1" customWidth="1"/>
    <col min="12811" max="12998" width="9.140625" style="1"/>
    <col min="12999" max="12999" width="53" style="1" customWidth="1"/>
    <col min="13000" max="13001" width="0" style="1" hidden="1" customWidth="1"/>
    <col min="13002" max="13004" width="11.28515625" style="1" customWidth="1"/>
    <col min="13005" max="13006" width="3.85546875" style="1" customWidth="1"/>
    <col min="13007" max="13007" width="12.7109375" style="1" customWidth="1"/>
    <col min="13008" max="13010" width="9.140625" style="1" customWidth="1"/>
    <col min="13011" max="13011" width="14.28515625" style="1" customWidth="1"/>
    <col min="13012" max="13012" width="5.5703125" style="1" customWidth="1"/>
    <col min="13013" max="13018" width="15.85546875" style="1" customWidth="1"/>
    <col min="13019" max="13038" width="0" style="1" hidden="1" customWidth="1"/>
    <col min="13039" max="13040" width="4.7109375" style="1" customWidth="1"/>
    <col min="13041" max="13045" width="17.28515625" style="1" bestFit="1" customWidth="1"/>
    <col min="13046" max="13066" width="0" style="1" hidden="1" customWidth="1"/>
    <col min="13067" max="13254" width="9.140625" style="1"/>
    <col min="13255" max="13255" width="53" style="1" customWidth="1"/>
    <col min="13256" max="13257" width="0" style="1" hidden="1" customWidth="1"/>
    <col min="13258" max="13260" width="11.28515625" style="1" customWidth="1"/>
    <col min="13261" max="13262" width="3.85546875" style="1" customWidth="1"/>
    <col min="13263" max="13263" width="12.7109375" style="1" customWidth="1"/>
    <col min="13264" max="13266" width="9.140625" style="1" customWidth="1"/>
    <col min="13267" max="13267" width="14.28515625" style="1" customWidth="1"/>
    <col min="13268" max="13268" width="5.5703125" style="1" customWidth="1"/>
    <col min="13269" max="13274" width="15.85546875" style="1" customWidth="1"/>
    <col min="13275" max="13294" width="0" style="1" hidden="1" customWidth="1"/>
    <col min="13295" max="13296" width="4.7109375" style="1" customWidth="1"/>
    <col min="13297" max="13301" width="17.28515625" style="1" bestFit="1" customWidth="1"/>
    <col min="13302" max="13322" width="0" style="1" hidden="1" customWidth="1"/>
    <col min="13323" max="13510" width="9.140625" style="1"/>
    <col min="13511" max="13511" width="53" style="1" customWidth="1"/>
    <col min="13512" max="13513" width="0" style="1" hidden="1" customWidth="1"/>
    <col min="13514" max="13516" width="11.28515625" style="1" customWidth="1"/>
    <col min="13517" max="13518" width="3.85546875" style="1" customWidth="1"/>
    <col min="13519" max="13519" width="12.7109375" style="1" customWidth="1"/>
    <col min="13520" max="13522" width="9.140625" style="1" customWidth="1"/>
    <col min="13523" max="13523" width="14.28515625" style="1" customWidth="1"/>
    <col min="13524" max="13524" width="5.5703125" style="1" customWidth="1"/>
    <col min="13525" max="13530" width="15.85546875" style="1" customWidth="1"/>
    <col min="13531" max="13550" width="0" style="1" hidden="1" customWidth="1"/>
    <col min="13551" max="13552" width="4.7109375" style="1" customWidth="1"/>
    <col min="13553" max="13557" width="17.28515625" style="1" bestFit="1" customWidth="1"/>
    <col min="13558" max="13578" width="0" style="1" hidden="1" customWidth="1"/>
    <col min="13579" max="13766" width="9.140625" style="1"/>
    <col min="13767" max="13767" width="53" style="1" customWidth="1"/>
    <col min="13768" max="13769" width="0" style="1" hidden="1" customWidth="1"/>
    <col min="13770" max="13772" width="11.28515625" style="1" customWidth="1"/>
    <col min="13773" max="13774" width="3.85546875" style="1" customWidth="1"/>
    <col min="13775" max="13775" width="12.7109375" style="1" customWidth="1"/>
    <col min="13776" max="13778" width="9.140625" style="1" customWidth="1"/>
    <col min="13779" max="13779" width="14.28515625" style="1" customWidth="1"/>
    <col min="13780" max="13780" width="5.5703125" style="1" customWidth="1"/>
    <col min="13781" max="13786" width="15.85546875" style="1" customWidth="1"/>
    <col min="13787" max="13806" width="0" style="1" hidden="1" customWidth="1"/>
    <col min="13807" max="13808" width="4.7109375" style="1" customWidth="1"/>
    <col min="13809" max="13813" width="17.28515625" style="1" bestFit="1" customWidth="1"/>
    <col min="13814" max="13834" width="0" style="1" hidden="1" customWidth="1"/>
    <col min="13835" max="14022" width="9.140625" style="1"/>
    <col min="14023" max="14023" width="53" style="1" customWidth="1"/>
    <col min="14024" max="14025" width="0" style="1" hidden="1" customWidth="1"/>
    <col min="14026" max="14028" width="11.28515625" style="1" customWidth="1"/>
    <col min="14029" max="14030" width="3.85546875" style="1" customWidth="1"/>
    <col min="14031" max="14031" width="12.7109375" style="1" customWidth="1"/>
    <col min="14032" max="14034" width="9.140625" style="1" customWidth="1"/>
    <col min="14035" max="14035" width="14.28515625" style="1" customWidth="1"/>
    <col min="14036" max="14036" width="5.5703125" style="1" customWidth="1"/>
    <col min="14037" max="14042" width="15.85546875" style="1" customWidth="1"/>
    <col min="14043" max="14062" width="0" style="1" hidden="1" customWidth="1"/>
    <col min="14063" max="14064" width="4.7109375" style="1" customWidth="1"/>
    <col min="14065" max="14069" width="17.28515625" style="1" bestFit="1" customWidth="1"/>
    <col min="14070" max="14090" width="0" style="1" hidden="1" customWidth="1"/>
    <col min="14091" max="14278" width="9.140625" style="1"/>
    <col min="14279" max="14279" width="53" style="1" customWidth="1"/>
    <col min="14280" max="14281" width="0" style="1" hidden="1" customWidth="1"/>
    <col min="14282" max="14284" width="11.28515625" style="1" customWidth="1"/>
    <col min="14285" max="14286" width="3.85546875" style="1" customWidth="1"/>
    <col min="14287" max="14287" width="12.7109375" style="1" customWidth="1"/>
    <col min="14288" max="14290" width="9.140625" style="1" customWidth="1"/>
    <col min="14291" max="14291" width="14.28515625" style="1" customWidth="1"/>
    <col min="14292" max="14292" width="5.5703125" style="1" customWidth="1"/>
    <col min="14293" max="14298" width="15.85546875" style="1" customWidth="1"/>
    <col min="14299" max="14318" width="0" style="1" hidden="1" customWidth="1"/>
    <col min="14319" max="14320" width="4.7109375" style="1" customWidth="1"/>
    <col min="14321" max="14325" width="17.28515625" style="1" bestFit="1" customWidth="1"/>
    <col min="14326" max="14346" width="0" style="1" hidden="1" customWidth="1"/>
    <col min="14347" max="14534" width="9.140625" style="1"/>
    <col min="14535" max="14535" width="53" style="1" customWidth="1"/>
    <col min="14536" max="14537" width="0" style="1" hidden="1" customWidth="1"/>
    <col min="14538" max="14540" width="11.28515625" style="1" customWidth="1"/>
    <col min="14541" max="14542" width="3.85546875" style="1" customWidth="1"/>
    <col min="14543" max="14543" width="12.7109375" style="1" customWidth="1"/>
    <col min="14544" max="14546" width="9.140625" style="1" customWidth="1"/>
    <col min="14547" max="14547" width="14.28515625" style="1" customWidth="1"/>
    <col min="14548" max="14548" width="5.5703125" style="1" customWidth="1"/>
    <col min="14549" max="14554" width="15.85546875" style="1" customWidth="1"/>
    <col min="14555" max="14574" width="0" style="1" hidden="1" customWidth="1"/>
    <col min="14575" max="14576" width="4.7109375" style="1" customWidth="1"/>
    <col min="14577" max="14581" width="17.28515625" style="1" bestFit="1" customWidth="1"/>
    <col min="14582" max="14602" width="0" style="1" hidden="1" customWidth="1"/>
    <col min="14603" max="14790" width="9.140625" style="1"/>
    <col min="14791" max="14791" width="53" style="1" customWidth="1"/>
    <col min="14792" max="14793" width="0" style="1" hidden="1" customWidth="1"/>
    <col min="14794" max="14796" width="11.28515625" style="1" customWidth="1"/>
    <col min="14797" max="14798" width="3.85546875" style="1" customWidth="1"/>
    <col min="14799" max="14799" width="12.7109375" style="1" customWidth="1"/>
    <col min="14800" max="14802" width="9.140625" style="1" customWidth="1"/>
    <col min="14803" max="14803" width="14.28515625" style="1" customWidth="1"/>
    <col min="14804" max="14804" width="5.5703125" style="1" customWidth="1"/>
    <col min="14805" max="14810" width="15.85546875" style="1" customWidth="1"/>
    <col min="14811" max="14830" width="0" style="1" hidden="1" customWidth="1"/>
    <col min="14831" max="14832" width="4.7109375" style="1" customWidth="1"/>
    <col min="14833" max="14837" width="17.28515625" style="1" bestFit="1" customWidth="1"/>
    <col min="14838" max="14858" width="0" style="1" hidden="1" customWidth="1"/>
    <col min="14859" max="15046" width="9.140625" style="1"/>
    <col min="15047" max="15047" width="53" style="1" customWidth="1"/>
    <col min="15048" max="15049" width="0" style="1" hidden="1" customWidth="1"/>
    <col min="15050" max="15052" width="11.28515625" style="1" customWidth="1"/>
    <col min="15053" max="15054" width="3.85546875" style="1" customWidth="1"/>
    <col min="15055" max="15055" width="12.7109375" style="1" customWidth="1"/>
    <col min="15056" max="15058" width="9.140625" style="1" customWidth="1"/>
    <col min="15059" max="15059" width="14.28515625" style="1" customWidth="1"/>
    <col min="15060" max="15060" width="5.5703125" style="1" customWidth="1"/>
    <col min="15061" max="15066" width="15.85546875" style="1" customWidth="1"/>
    <col min="15067" max="15086" width="0" style="1" hidden="1" customWidth="1"/>
    <col min="15087" max="15088" width="4.7109375" style="1" customWidth="1"/>
    <col min="15089" max="15093" width="17.28515625" style="1" bestFit="1" customWidth="1"/>
    <col min="15094" max="15114" width="0" style="1" hidden="1" customWidth="1"/>
    <col min="15115" max="15302" width="9.140625" style="1"/>
    <col min="15303" max="15303" width="53" style="1" customWidth="1"/>
    <col min="15304" max="15305" width="0" style="1" hidden="1" customWidth="1"/>
    <col min="15306" max="15308" width="11.28515625" style="1" customWidth="1"/>
    <col min="15309" max="15310" width="3.85546875" style="1" customWidth="1"/>
    <col min="15311" max="15311" width="12.7109375" style="1" customWidth="1"/>
    <col min="15312" max="15314" width="9.140625" style="1" customWidth="1"/>
    <col min="15315" max="15315" width="14.28515625" style="1" customWidth="1"/>
    <col min="15316" max="15316" width="5.5703125" style="1" customWidth="1"/>
    <col min="15317" max="15322" width="15.85546875" style="1" customWidth="1"/>
    <col min="15323" max="15342" width="0" style="1" hidden="1" customWidth="1"/>
    <col min="15343" max="15344" width="4.7109375" style="1" customWidth="1"/>
    <col min="15345" max="15349" width="17.28515625" style="1" bestFit="1" customWidth="1"/>
    <col min="15350" max="15370" width="0" style="1" hidden="1" customWidth="1"/>
    <col min="15371" max="15558" width="9.140625" style="1"/>
    <col min="15559" max="15559" width="53" style="1" customWidth="1"/>
    <col min="15560" max="15561" width="0" style="1" hidden="1" customWidth="1"/>
    <col min="15562" max="15564" width="11.28515625" style="1" customWidth="1"/>
    <col min="15565" max="15566" width="3.85546875" style="1" customWidth="1"/>
    <col min="15567" max="15567" width="12.7109375" style="1" customWidth="1"/>
    <col min="15568" max="15570" width="9.140625" style="1" customWidth="1"/>
    <col min="15571" max="15571" width="14.28515625" style="1" customWidth="1"/>
    <col min="15572" max="15572" width="5.5703125" style="1" customWidth="1"/>
    <col min="15573" max="15578" width="15.85546875" style="1" customWidth="1"/>
    <col min="15579" max="15598" width="0" style="1" hidden="1" customWidth="1"/>
    <col min="15599" max="15600" width="4.7109375" style="1" customWidth="1"/>
    <col min="15601" max="15605" width="17.28515625" style="1" bestFit="1" customWidth="1"/>
    <col min="15606" max="15626" width="0" style="1" hidden="1" customWidth="1"/>
    <col min="15627" max="15814" width="9.140625" style="1"/>
    <col min="15815" max="15815" width="53" style="1" customWidth="1"/>
    <col min="15816" max="15817" width="0" style="1" hidden="1" customWidth="1"/>
    <col min="15818" max="15820" width="11.28515625" style="1" customWidth="1"/>
    <col min="15821" max="15822" width="3.85546875" style="1" customWidth="1"/>
    <col min="15823" max="15823" width="12.7109375" style="1" customWidth="1"/>
    <col min="15824" max="15826" width="9.140625" style="1" customWidth="1"/>
    <col min="15827" max="15827" width="14.28515625" style="1" customWidth="1"/>
    <col min="15828" max="15828" width="5.5703125" style="1" customWidth="1"/>
    <col min="15829" max="15834" width="15.85546875" style="1" customWidth="1"/>
    <col min="15835" max="15854" width="0" style="1" hidden="1" customWidth="1"/>
    <col min="15855" max="15856" width="4.7109375" style="1" customWidth="1"/>
    <col min="15857" max="15861" width="17.28515625" style="1" bestFit="1" customWidth="1"/>
    <col min="15862" max="15882" width="0" style="1" hidden="1" customWidth="1"/>
    <col min="15883" max="16070" width="9.140625" style="1"/>
    <col min="16071" max="16071" width="53" style="1" customWidth="1"/>
    <col min="16072" max="16073" width="0" style="1" hidden="1" customWidth="1"/>
    <col min="16074" max="16076" width="11.28515625" style="1" customWidth="1"/>
    <col min="16077" max="16078" width="3.85546875" style="1" customWidth="1"/>
    <col min="16079" max="16079" width="12.7109375" style="1" customWidth="1"/>
    <col min="16080" max="16082" width="9.140625" style="1" customWidth="1"/>
    <col min="16083" max="16083" width="14.28515625" style="1" customWidth="1"/>
    <col min="16084" max="16084" width="5.5703125" style="1" customWidth="1"/>
    <col min="16085" max="16090" width="15.85546875" style="1" customWidth="1"/>
    <col min="16091" max="16110" width="0" style="1" hidden="1" customWidth="1"/>
    <col min="16111" max="16112" width="4.7109375" style="1" customWidth="1"/>
    <col min="16113" max="16117" width="17.28515625" style="1" bestFit="1" customWidth="1"/>
    <col min="16118" max="16138" width="0" style="1" hidden="1" customWidth="1"/>
    <col min="16139" max="16384" width="9.140625" style="1"/>
  </cols>
  <sheetData>
    <row r="1" spans="1:6" ht="18">
      <c r="A1" s="16" t="s">
        <v>185</v>
      </c>
      <c r="B1" s="22"/>
      <c r="C1" s="22"/>
      <c r="D1" s="22"/>
      <c r="E1" s="22"/>
      <c r="F1" s="40"/>
    </row>
    <row r="2" spans="1:6">
      <c r="A2" s="31"/>
      <c r="B2" s="31"/>
      <c r="C2" s="31"/>
      <c r="D2" s="31"/>
      <c r="E2" s="31"/>
      <c r="F2" s="73"/>
    </row>
    <row r="3" spans="1:6">
      <c r="A3" s="24" t="s">
        <v>2</v>
      </c>
      <c r="B3" s="78" t="s">
        <v>7</v>
      </c>
      <c r="C3" s="78" t="s">
        <v>6</v>
      </c>
      <c r="D3" s="78" t="s">
        <v>5</v>
      </c>
      <c r="E3" s="78" t="s">
        <v>4</v>
      </c>
      <c r="F3" s="78" t="s">
        <v>144</v>
      </c>
    </row>
    <row r="4" spans="1:6">
      <c r="A4" s="1" t="s">
        <v>16</v>
      </c>
      <c r="B4" s="6">
        <v>364</v>
      </c>
      <c r="C4" s="6">
        <v>397</v>
      </c>
      <c r="D4" s="6">
        <v>371</v>
      </c>
      <c r="E4" s="6">
        <v>465</v>
      </c>
      <c r="F4" s="6">
        <v>1598</v>
      </c>
    </row>
    <row r="5" spans="1:6">
      <c r="A5" s="1" t="s">
        <v>17</v>
      </c>
      <c r="B5" s="6">
        <v>270</v>
      </c>
      <c r="C5" s="6">
        <v>282</v>
      </c>
      <c r="D5" s="6">
        <v>252</v>
      </c>
      <c r="E5" s="6">
        <v>280</v>
      </c>
      <c r="F5" s="6">
        <v>1084</v>
      </c>
    </row>
    <row r="6" spans="1:6">
      <c r="A6" s="1" t="s">
        <v>18</v>
      </c>
      <c r="B6" s="6">
        <v>158</v>
      </c>
      <c r="C6" s="6">
        <v>157</v>
      </c>
      <c r="D6" s="6">
        <v>114</v>
      </c>
      <c r="E6" s="6">
        <v>141</v>
      </c>
      <c r="F6" s="6">
        <v>571</v>
      </c>
    </row>
    <row r="7" spans="1:6">
      <c r="A7" s="28" t="s">
        <v>127</v>
      </c>
      <c r="B7" s="6">
        <v>0</v>
      </c>
      <c r="C7" s="6">
        <v>0</v>
      </c>
      <c r="D7" s="6">
        <v>-1</v>
      </c>
      <c r="E7" s="6">
        <v>-1</v>
      </c>
      <c r="F7" s="6">
        <v>-2</v>
      </c>
    </row>
    <row r="8" spans="1:6">
      <c r="A8" s="43" t="s">
        <v>37</v>
      </c>
      <c r="B8" s="79">
        <v>792</v>
      </c>
      <c r="C8" s="79">
        <v>836</v>
      </c>
      <c r="D8" s="79">
        <v>736</v>
      </c>
      <c r="E8" s="79">
        <v>886</v>
      </c>
      <c r="F8" s="79">
        <v>3250</v>
      </c>
    </row>
    <row r="9" spans="1:6">
      <c r="A9" s="26"/>
      <c r="B9" s="80"/>
      <c r="C9" s="80"/>
      <c r="D9" s="80"/>
      <c r="E9" s="80"/>
      <c r="F9" s="80"/>
    </row>
    <row r="10" spans="1:6">
      <c r="A10" s="24" t="s">
        <v>145</v>
      </c>
      <c r="B10" s="25" t="s">
        <v>7</v>
      </c>
      <c r="C10" s="25" t="s">
        <v>6</v>
      </c>
      <c r="D10" s="25" t="s">
        <v>5</v>
      </c>
      <c r="E10" s="25" t="s">
        <v>4</v>
      </c>
      <c r="F10" s="25" t="s">
        <v>144</v>
      </c>
    </row>
    <row r="11" spans="1:6">
      <c r="A11" s="1" t="s">
        <v>16</v>
      </c>
      <c r="B11" s="6">
        <v>107</v>
      </c>
      <c r="C11" s="6">
        <v>106</v>
      </c>
      <c r="D11" s="6">
        <v>111</v>
      </c>
      <c r="E11" s="6">
        <v>121</v>
      </c>
      <c r="F11" s="6">
        <v>445</v>
      </c>
    </row>
    <row r="12" spans="1:6">
      <c r="A12" s="1" t="s">
        <v>17</v>
      </c>
      <c r="B12" s="6">
        <v>65</v>
      </c>
      <c r="C12" s="6">
        <v>65</v>
      </c>
      <c r="D12" s="6">
        <v>64</v>
      </c>
      <c r="E12" s="6">
        <v>65</v>
      </c>
      <c r="F12" s="6">
        <v>258</v>
      </c>
    </row>
    <row r="13" spans="1:6">
      <c r="A13" s="1" t="s">
        <v>18</v>
      </c>
      <c r="B13" s="6">
        <v>52</v>
      </c>
      <c r="C13" s="6">
        <v>52</v>
      </c>
      <c r="D13" s="6">
        <v>48</v>
      </c>
      <c r="E13" s="6">
        <v>53</v>
      </c>
      <c r="F13" s="6">
        <v>205</v>
      </c>
    </row>
    <row r="14" spans="1:6">
      <c r="A14" s="1" t="s">
        <v>127</v>
      </c>
      <c r="B14" s="6">
        <v>0</v>
      </c>
      <c r="C14" s="6">
        <v>0</v>
      </c>
      <c r="D14" s="6">
        <v>0</v>
      </c>
      <c r="E14" s="6">
        <v>0</v>
      </c>
      <c r="F14" s="6">
        <v>-1</v>
      </c>
    </row>
    <row r="15" spans="1:6">
      <c r="A15" s="43" t="s">
        <v>37</v>
      </c>
      <c r="B15" s="79">
        <v>224</v>
      </c>
      <c r="C15" s="79">
        <v>223</v>
      </c>
      <c r="D15" s="79">
        <v>223</v>
      </c>
      <c r="E15" s="79">
        <v>238</v>
      </c>
      <c r="F15" s="79">
        <v>907</v>
      </c>
    </row>
    <row r="16" spans="1:6">
      <c r="A16" s="26"/>
      <c r="B16" s="80"/>
      <c r="C16" s="80"/>
      <c r="D16" s="80"/>
      <c r="E16" s="80"/>
      <c r="F16" s="80"/>
    </row>
    <row r="17" spans="1:6">
      <c r="A17" s="24" t="s">
        <v>156</v>
      </c>
      <c r="B17" s="25" t="s">
        <v>7</v>
      </c>
      <c r="C17" s="25" t="s">
        <v>6</v>
      </c>
      <c r="D17" s="25" t="s">
        <v>5</v>
      </c>
      <c r="E17" s="25" t="s">
        <v>4</v>
      </c>
      <c r="F17" s="25" t="s">
        <v>144</v>
      </c>
    </row>
    <row r="18" spans="1:6">
      <c r="A18" s="1" t="s">
        <v>16</v>
      </c>
      <c r="B18" s="6">
        <v>35</v>
      </c>
      <c r="C18" s="6">
        <v>42</v>
      </c>
      <c r="D18" s="6">
        <v>30</v>
      </c>
      <c r="E18" s="6">
        <v>45</v>
      </c>
      <c r="F18" s="6">
        <v>153</v>
      </c>
    </row>
    <row r="19" spans="1:6">
      <c r="A19" s="1" t="s">
        <v>127</v>
      </c>
      <c r="B19" s="6">
        <v>1E-3</v>
      </c>
      <c r="C19" s="151" t="s">
        <v>100</v>
      </c>
      <c r="D19" s="6">
        <v>-1</v>
      </c>
      <c r="E19" s="6">
        <v>0</v>
      </c>
      <c r="F19" s="6">
        <v>-1</v>
      </c>
    </row>
    <row r="20" spans="1:6">
      <c r="A20" s="43" t="s">
        <v>37</v>
      </c>
      <c r="B20" s="79">
        <v>35</v>
      </c>
      <c r="C20" s="79">
        <v>42</v>
      </c>
      <c r="D20" s="79">
        <v>30</v>
      </c>
      <c r="E20" s="79">
        <v>45</v>
      </c>
      <c r="F20" s="79">
        <v>152</v>
      </c>
    </row>
    <row r="21" spans="1:6">
      <c r="A21" s="26"/>
      <c r="B21" s="80"/>
      <c r="C21" s="80"/>
      <c r="D21" s="80"/>
      <c r="E21" s="80"/>
      <c r="F21" s="80"/>
    </row>
    <row r="22" spans="1:6" ht="25.5">
      <c r="A22" s="150" t="s">
        <v>177</v>
      </c>
      <c r="B22" s="25" t="s">
        <v>7</v>
      </c>
      <c r="C22" s="25" t="s">
        <v>6</v>
      </c>
      <c r="D22" s="25" t="s">
        <v>5</v>
      </c>
      <c r="E22" s="25" t="s">
        <v>4</v>
      </c>
      <c r="F22" s="25" t="s">
        <v>144</v>
      </c>
    </row>
    <row r="23" spans="1:6">
      <c r="A23" s="1" t="s">
        <v>16</v>
      </c>
      <c r="B23" s="84">
        <v>0.39</v>
      </c>
      <c r="C23" s="84">
        <v>0.37</v>
      </c>
      <c r="D23" s="84">
        <v>0.38</v>
      </c>
      <c r="E23" s="84">
        <v>0.36</v>
      </c>
      <c r="F23" s="84">
        <v>0.37</v>
      </c>
    </row>
    <row r="24" spans="1:6">
      <c r="A24" s="1" t="s">
        <v>17</v>
      </c>
      <c r="B24" s="84">
        <v>0.24</v>
      </c>
      <c r="C24" s="84">
        <v>0.23</v>
      </c>
      <c r="D24" s="84">
        <v>0.25</v>
      </c>
      <c r="E24" s="84">
        <v>0.23</v>
      </c>
      <c r="F24" s="84">
        <v>0.24</v>
      </c>
    </row>
    <row r="25" spans="1:6">
      <c r="A25" s="1" t="s">
        <v>18</v>
      </c>
      <c r="B25" s="84">
        <v>0.33</v>
      </c>
      <c r="C25" s="84">
        <v>0.33</v>
      </c>
      <c r="D25" s="84">
        <v>0.42</v>
      </c>
      <c r="E25" s="84">
        <v>0.37</v>
      </c>
      <c r="F25" s="84">
        <v>0.36</v>
      </c>
    </row>
    <row r="26" spans="1:6">
      <c r="A26" s="38" t="s">
        <v>3</v>
      </c>
      <c r="B26" s="84">
        <v>0.33</v>
      </c>
      <c r="C26" s="84">
        <v>0.32</v>
      </c>
      <c r="D26" s="84">
        <v>0.34</v>
      </c>
      <c r="E26" s="84">
        <v>0.32</v>
      </c>
      <c r="F26" s="84">
        <v>0.33</v>
      </c>
    </row>
    <row r="27" spans="1:6">
      <c r="A27" s="26"/>
      <c r="B27" s="80"/>
      <c r="C27" s="80"/>
      <c r="D27" s="80"/>
      <c r="E27" s="80"/>
      <c r="F27" s="80"/>
    </row>
    <row r="28" spans="1:6">
      <c r="A28" s="24" t="s">
        <v>181</v>
      </c>
      <c r="B28" s="25" t="s">
        <v>7</v>
      </c>
      <c r="C28" s="25" t="s">
        <v>6</v>
      </c>
      <c r="D28" s="25" t="s">
        <v>5</v>
      </c>
      <c r="E28" s="25" t="s">
        <v>4</v>
      </c>
      <c r="F28" s="25" t="s">
        <v>144</v>
      </c>
    </row>
    <row r="29" spans="1:6">
      <c r="A29" s="1" t="s">
        <v>16</v>
      </c>
      <c r="B29" s="6">
        <v>221</v>
      </c>
      <c r="C29" s="6">
        <v>249</v>
      </c>
      <c r="D29" s="6">
        <v>230</v>
      </c>
      <c r="E29" s="6">
        <v>300</v>
      </c>
      <c r="F29" s="6">
        <v>1000</v>
      </c>
    </row>
    <row r="30" spans="1:6">
      <c r="A30" s="1" t="s">
        <v>17</v>
      </c>
      <c r="B30" s="6">
        <v>205</v>
      </c>
      <c r="C30" s="6">
        <v>217</v>
      </c>
      <c r="D30" s="6">
        <v>188</v>
      </c>
      <c r="E30" s="6">
        <v>215</v>
      </c>
      <c r="F30" s="6">
        <v>826</v>
      </c>
    </row>
    <row r="31" spans="1:6">
      <c r="A31" s="1" t="s">
        <v>18</v>
      </c>
      <c r="B31" s="6">
        <v>107</v>
      </c>
      <c r="C31" s="6">
        <v>105</v>
      </c>
      <c r="D31" s="6">
        <v>65</v>
      </c>
      <c r="E31" s="6">
        <v>88</v>
      </c>
      <c r="F31" s="6">
        <v>366</v>
      </c>
    </row>
    <row r="32" spans="1:6">
      <c r="A32" s="28" t="s">
        <v>127</v>
      </c>
      <c r="B32" s="6">
        <v>0</v>
      </c>
      <c r="C32" s="6">
        <v>0</v>
      </c>
      <c r="D32" s="6">
        <v>0</v>
      </c>
      <c r="E32" s="6">
        <v>0</v>
      </c>
      <c r="F32" s="6">
        <v>-1</v>
      </c>
    </row>
    <row r="33" spans="1:54">
      <c r="A33" s="43" t="s">
        <v>37</v>
      </c>
      <c r="B33" s="79">
        <v>533</v>
      </c>
      <c r="C33" s="79">
        <v>571</v>
      </c>
      <c r="D33" s="79">
        <v>484</v>
      </c>
      <c r="E33" s="79">
        <v>603</v>
      </c>
      <c r="F33" s="79">
        <v>2190</v>
      </c>
    </row>
    <row r="34" spans="1:54">
      <c r="A34" s="26"/>
      <c r="B34" s="80"/>
      <c r="C34" s="80"/>
      <c r="D34" s="80"/>
      <c r="E34" s="80"/>
      <c r="F34" s="80"/>
    </row>
    <row r="35" spans="1:54">
      <c r="A35" s="81" t="s">
        <v>128</v>
      </c>
      <c r="B35" s="25" t="s">
        <v>7</v>
      </c>
      <c r="C35" s="25" t="s">
        <v>6</v>
      </c>
      <c r="D35" s="25" t="s">
        <v>5</v>
      </c>
      <c r="E35" s="25" t="s">
        <v>4</v>
      </c>
      <c r="F35" s="25" t="s">
        <v>144</v>
      </c>
    </row>
    <row r="36" spans="1:54">
      <c r="A36" s="38" t="s">
        <v>129</v>
      </c>
      <c r="B36" s="6">
        <v>333</v>
      </c>
      <c r="C36" s="6">
        <v>352</v>
      </c>
      <c r="D36" s="6">
        <v>316</v>
      </c>
      <c r="E36" s="6">
        <v>422</v>
      </c>
      <c r="F36" s="6">
        <v>1423</v>
      </c>
    </row>
    <row r="37" spans="1:54">
      <c r="A37" s="38" t="s">
        <v>130</v>
      </c>
      <c r="B37" s="6">
        <v>195</v>
      </c>
      <c r="C37" s="6">
        <v>209</v>
      </c>
      <c r="D37" s="6">
        <v>175</v>
      </c>
      <c r="E37" s="6">
        <v>213</v>
      </c>
      <c r="F37" s="6">
        <v>793</v>
      </c>
    </row>
    <row r="38" spans="1:54">
      <c r="A38" s="38" t="s">
        <v>131</v>
      </c>
      <c r="B38" s="82">
        <v>263</v>
      </c>
      <c r="C38" s="82">
        <v>274</v>
      </c>
      <c r="D38" s="82">
        <v>245</v>
      </c>
      <c r="E38" s="82">
        <v>252</v>
      </c>
      <c r="F38" s="82">
        <v>1034</v>
      </c>
    </row>
    <row r="39" spans="1:54">
      <c r="A39" s="43" t="s">
        <v>37</v>
      </c>
      <c r="B39" s="79">
        <v>792</v>
      </c>
      <c r="C39" s="79">
        <v>836</v>
      </c>
      <c r="D39" s="79">
        <v>736</v>
      </c>
      <c r="E39" s="79">
        <v>886</v>
      </c>
      <c r="F39" s="79">
        <v>3250</v>
      </c>
    </row>
    <row r="40" spans="1:54">
      <c r="A40" s="38"/>
      <c r="B40" s="38"/>
      <c r="C40" s="38"/>
      <c r="D40" s="38"/>
      <c r="E40" s="42"/>
      <c r="F40" s="42"/>
    </row>
    <row r="41" spans="1:54">
      <c r="A41" s="81" t="s">
        <v>132</v>
      </c>
      <c r="B41" s="25" t="s">
        <v>7</v>
      </c>
      <c r="C41" s="25" t="s">
        <v>6</v>
      </c>
      <c r="D41" s="25" t="s">
        <v>5</v>
      </c>
      <c r="E41" s="25" t="s">
        <v>4</v>
      </c>
      <c r="F41" s="25" t="s">
        <v>144</v>
      </c>
    </row>
    <row r="42" spans="1:54">
      <c r="A42" s="38" t="s">
        <v>129</v>
      </c>
      <c r="B42" s="83">
        <v>0.42</v>
      </c>
      <c r="C42" s="83">
        <v>0.42</v>
      </c>
      <c r="D42" s="83">
        <v>0.43</v>
      </c>
      <c r="E42" s="83">
        <v>0.48</v>
      </c>
      <c r="F42" s="83">
        <v>0.44</v>
      </c>
    </row>
    <row r="43" spans="1:54" s="15" customFormat="1">
      <c r="A43" s="38" t="s">
        <v>130</v>
      </c>
      <c r="B43" s="83">
        <v>0.25</v>
      </c>
      <c r="C43" s="83">
        <v>0.25</v>
      </c>
      <c r="D43" s="83">
        <v>0.24</v>
      </c>
      <c r="E43" s="83">
        <v>0.24</v>
      </c>
      <c r="F43" s="83">
        <v>0.24</v>
      </c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</row>
    <row r="44" spans="1:54">
      <c r="A44" s="38" t="s">
        <v>131</v>
      </c>
      <c r="B44" s="83">
        <v>0.33</v>
      </c>
      <c r="C44" s="83">
        <v>0.33</v>
      </c>
      <c r="D44" s="83">
        <v>0.33</v>
      </c>
      <c r="E44" s="83">
        <v>0.28000000000000003</v>
      </c>
      <c r="F44" s="83">
        <v>0.32</v>
      </c>
    </row>
    <row r="45" spans="1:54">
      <c r="A45" s="43" t="s">
        <v>37</v>
      </c>
      <c r="B45" s="86">
        <v>1</v>
      </c>
      <c r="C45" s="86">
        <v>1</v>
      </c>
      <c r="D45" s="86">
        <v>1</v>
      </c>
      <c r="E45" s="86">
        <v>1</v>
      </c>
      <c r="F45" s="86">
        <v>1</v>
      </c>
    </row>
    <row r="46" spans="1:54">
      <c r="A46" s="26"/>
      <c r="B46" s="80"/>
      <c r="C46" s="80"/>
      <c r="D46" s="80"/>
      <c r="E46" s="80"/>
      <c r="F46" s="80"/>
    </row>
    <row r="47" spans="1:54">
      <c r="A47" s="24" t="s">
        <v>133</v>
      </c>
      <c r="B47" s="25" t="s">
        <v>7</v>
      </c>
      <c r="C47" s="25" t="s">
        <v>6</v>
      </c>
      <c r="D47" s="25" t="s">
        <v>5</v>
      </c>
      <c r="E47" s="25" t="s">
        <v>4</v>
      </c>
      <c r="F47" s="25" t="s">
        <v>144</v>
      </c>
    </row>
    <row r="48" spans="1:54">
      <c r="A48" s="1" t="s">
        <v>16</v>
      </c>
      <c r="B48" s="10">
        <v>26.6</v>
      </c>
      <c r="C48" s="10">
        <v>31.6</v>
      </c>
      <c r="D48" s="10">
        <v>28.4</v>
      </c>
      <c r="E48" s="10">
        <v>40</v>
      </c>
      <c r="F48" s="10">
        <v>126.6</v>
      </c>
    </row>
    <row r="49" spans="1:6">
      <c r="A49" s="1" t="s">
        <v>17</v>
      </c>
      <c r="B49" s="10">
        <v>39.5</v>
      </c>
      <c r="C49" s="10">
        <v>44</v>
      </c>
      <c r="D49" s="10">
        <v>33.6</v>
      </c>
      <c r="E49" s="10">
        <v>39.9</v>
      </c>
      <c r="F49" s="10">
        <v>157</v>
      </c>
    </row>
    <row r="50" spans="1:6">
      <c r="A50" s="1" t="s">
        <v>18</v>
      </c>
      <c r="B50" s="10">
        <v>1.6</v>
      </c>
      <c r="C50" s="10">
        <v>-4.3</v>
      </c>
      <c r="D50" s="10">
        <v>2.6</v>
      </c>
      <c r="E50" s="10">
        <v>-5.0999999999999996</v>
      </c>
      <c r="F50" s="10">
        <v>-5.2</v>
      </c>
    </row>
    <row r="51" spans="1:6">
      <c r="A51" s="28" t="s">
        <v>134</v>
      </c>
      <c r="B51" s="10">
        <v>-11.7</v>
      </c>
      <c r="C51" s="10">
        <v>-12.4</v>
      </c>
      <c r="D51" s="10">
        <v>-12.1</v>
      </c>
      <c r="E51" s="10">
        <v>-20.100000000000001</v>
      </c>
      <c r="F51" s="10">
        <v>-56.3</v>
      </c>
    </row>
    <row r="52" spans="1:6">
      <c r="A52" s="43" t="s">
        <v>12</v>
      </c>
      <c r="B52" s="87">
        <v>56</v>
      </c>
      <c r="C52" s="87">
        <v>58.9</v>
      </c>
      <c r="D52" s="87">
        <v>52.499999999999993</v>
      </c>
      <c r="E52" s="87">
        <v>54.70000000000001</v>
      </c>
      <c r="F52" s="87">
        <v>222.10000000000002</v>
      </c>
    </row>
    <row r="53" spans="1:6">
      <c r="A53" s="28" t="s">
        <v>93</v>
      </c>
      <c r="B53" s="92">
        <v>17.7</v>
      </c>
      <c r="C53" s="92">
        <v>17.8</v>
      </c>
      <c r="D53" s="92">
        <v>17.2</v>
      </c>
      <c r="E53" s="92">
        <v>19.399999999999999</v>
      </c>
      <c r="F53" s="92">
        <v>72</v>
      </c>
    </row>
    <row r="54" spans="1:6">
      <c r="A54" s="26" t="s">
        <v>135</v>
      </c>
      <c r="B54" s="88">
        <v>73.599999999999994</v>
      </c>
      <c r="C54" s="88">
        <v>76.7</v>
      </c>
      <c r="D54" s="88">
        <v>69.7</v>
      </c>
      <c r="E54" s="88">
        <v>74.099999999999994</v>
      </c>
      <c r="F54" s="88">
        <v>294.2</v>
      </c>
    </row>
    <row r="55" spans="1:6">
      <c r="A55" s="26"/>
      <c r="B55" s="88"/>
      <c r="C55" s="88"/>
      <c r="D55" s="88"/>
      <c r="E55" s="88"/>
      <c r="F55" s="88"/>
    </row>
    <row r="56" spans="1:6">
      <c r="A56" s="24" t="s">
        <v>32</v>
      </c>
      <c r="B56" s="25" t="s">
        <v>7</v>
      </c>
      <c r="C56" s="25" t="s">
        <v>6</v>
      </c>
      <c r="D56" s="25" t="s">
        <v>5</v>
      </c>
      <c r="E56" s="25" t="s">
        <v>4</v>
      </c>
      <c r="F56" s="25" t="s">
        <v>144</v>
      </c>
    </row>
    <row r="57" spans="1:6">
      <c r="A57" s="1" t="s">
        <v>16</v>
      </c>
      <c r="B57" s="34">
        <v>7.2999999999999995E-2</v>
      </c>
      <c r="C57" s="34">
        <v>0.08</v>
      </c>
      <c r="D57" s="34">
        <v>7.6999999999999999E-2</v>
      </c>
      <c r="E57" s="34">
        <v>8.5999999999999993E-2</v>
      </c>
      <c r="F57" s="34">
        <v>7.9000000000000001E-2</v>
      </c>
    </row>
    <row r="58" spans="1:6">
      <c r="A58" s="1" t="s">
        <v>17</v>
      </c>
      <c r="B58" s="34">
        <v>0.14599999999999999</v>
      </c>
      <c r="C58" s="34">
        <v>0.156</v>
      </c>
      <c r="D58" s="34">
        <v>0.13300000000000001</v>
      </c>
      <c r="E58" s="34">
        <v>0.14299999999999999</v>
      </c>
      <c r="F58" s="34">
        <v>0.14499999999999999</v>
      </c>
    </row>
    <row r="59" spans="1:6">
      <c r="A59" s="1" t="s">
        <v>18</v>
      </c>
      <c r="B59" s="34">
        <v>0.01</v>
      </c>
      <c r="C59" s="34">
        <v>-2.7E-2</v>
      </c>
      <c r="D59" s="34">
        <v>2.3E-2</v>
      </c>
      <c r="E59" s="34">
        <v>-3.5999999999999997E-2</v>
      </c>
      <c r="F59" s="34">
        <v>-8.9999999999999993E-3</v>
      </c>
    </row>
    <row r="60" spans="1:6">
      <c r="A60" s="38" t="s">
        <v>3</v>
      </c>
      <c r="B60" s="34">
        <v>7.0999999999999994E-2</v>
      </c>
      <c r="C60" s="34">
        <v>7.0000000000000007E-2</v>
      </c>
      <c r="D60" s="34">
        <v>7.0999999999999994E-2</v>
      </c>
      <c r="E60" s="34">
        <v>6.2E-2</v>
      </c>
      <c r="F60" s="34">
        <v>6.8000000000000005E-2</v>
      </c>
    </row>
    <row r="61" spans="1:6">
      <c r="A61" s="38"/>
      <c r="B61" s="38"/>
      <c r="C61" s="38"/>
      <c r="D61" s="38"/>
      <c r="E61" s="73"/>
      <c r="F61" s="73"/>
    </row>
    <row r="62" spans="1:6">
      <c r="A62" s="24" t="s">
        <v>136</v>
      </c>
      <c r="B62" s="90" t="s">
        <v>7</v>
      </c>
      <c r="C62" s="90" t="s">
        <v>6</v>
      </c>
      <c r="D62" s="27" t="s">
        <v>5</v>
      </c>
      <c r="E62" s="90" t="s">
        <v>4</v>
      </c>
      <c r="F62" s="90" t="s">
        <v>144</v>
      </c>
    </row>
    <row r="63" spans="1:6">
      <c r="A63" s="1" t="s">
        <v>16</v>
      </c>
      <c r="B63" s="91">
        <v>27.9</v>
      </c>
      <c r="C63" s="91">
        <v>32.299999999999997</v>
      </c>
      <c r="D63" s="91">
        <v>30</v>
      </c>
      <c r="E63" s="91">
        <v>42.8</v>
      </c>
      <c r="F63" s="91">
        <v>133.1</v>
      </c>
    </row>
    <row r="64" spans="1:6">
      <c r="A64" s="1" t="s">
        <v>17</v>
      </c>
      <c r="B64" s="10">
        <v>39.5</v>
      </c>
      <c r="C64" s="10">
        <v>44</v>
      </c>
      <c r="D64" s="10">
        <v>33.700000000000003</v>
      </c>
      <c r="E64" s="10">
        <v>39.9</v>
      </c>
      <c r="F64" s="10">
        <v>157.19999999999999</v>
      </c>
    </row>
    <row r="65" spans="1:6">
      <c r="A65" s="1" t="s">
        <v>18</v>
      </c>
      <c r="B65" s="10">
        <v>2.2000000000000002</v>
      </c>
      <c r="C65" s="10">
        <v>4.3</v>
      </c>
      <c r="D65" s="10">
        <v>2.9</v>
      </c>
      <c r="E65" s="10">
        <v>1.2</v>
      </c>
      <c r="F65" s="10">
        <v>10.6</v>
      </c>
    </row>
    <row r="66" spans="1:6">
      <c r="A66" s="28" t="s">
        <v>134</v>
      </c>
      <c r="B66" s="92">
        <v>-10.7</v>
      </c>
      <c r="C66" s="92">
        <v>-10</v>
      </c>
      <c r="D66" s="92">
        <v>-9.5</v>
      </c>
      <c r="E66" s="92">
        <v>-12</v>
      </c>
      <c r="F66" s="92">
        <v>-42.2</v>
      </c>
    </row>
    <row r="67" spans="1:6">
      <c r="A67" s="43" t="s">
        <v>37</v>
      </c>
      <c r="B67" s="44">
        <v>58.9</v>
      </c>
      <c r="C67" s="44">
        <v>70.599999999999994</v>
      </c>
      <c r="D67" s="40">
        <v>57.2</v>
      </c>
      <c r="E67" s="44">
        <v>72</v>
      </c>
      <c r="F67" s="44">
        <v>258.60000000000002</v>
      </c>
    </row>
    <row r="68" spans="1:6">
      <c r="A68" s="26"/>
      <c r="B68" s="26"/>
      <c r="C68" s="26"/>
      <c r="D68" s="26"/>
      <c r="E68" s="42"/>
      <c r="F68" s="42"/>
    </row>
    <row r="69" spans="1:6">
      <c r="A69" s="24" t="s">
        <v>137</v>
      </c>
      <c r="B69" s="25" t="s">
        <v>7</v>
      </c>
      <c r="C69" s="25" t="s">
        <v>6</v>
      </c>
      <c r="D69" s="25" t="s">
        <v>5</v>
      </c>
      <c r="E69" s="25" t="s">
        <v>4</v>
      </c>
      <c r="F69" s="25" t="s">
        <v>144</v>
      </c>
    </row>
    <row r="70" spans="1:6">
      <c r="A70" s="1" t="s">
        <v>16</v>
      </c>
      <c r="B70" s="34">
        <v>7.6999999999999999E-2</v>
      </c>
      <c r="C70" s="34">
        <v>8.1000000000000003E-2</v>
      </c>
      <c r="D70" s="34">
        <v>8.1000000000000003E-2</v>
      </c>
      <c r="E70" s="34">
        <v>9.1999999999999998E-2</v>
      </c>
      <c r="F70" s="34">
        <v>8.3000000000000004E-2</v>
      </c>
    </row>
    <row r="71" spans="1:6">
      <c r="A71" s="1" t="s">
        <v>17</v>
      </c>
      <c r="B71" s="34">
        <v>0.14599999999999999</v>
      </c>
      <c r="C71" s="34">
        <v>0.156</v>
      </c>
      <c r="D71" s="34">
        <v>0.13400000000000001</v>
      </c>
      <c r="E71" s="34">
        <v>0.14299999999999999</v>
      </c>
      <c r="F71" s="34">
        <v>0.14499999999999999</v>
      </c>
    </row>
    <row r="72" spans="1:6">
      <c r="A72" s="1" t="s">
        <v>18</v>
      </c>
      <c r="B72" s="34">
        <v>1.4E-2</v>
      </c>
      <c r="C72" s="34">
        <v>2.7E-2</v>
      </c>
      <c r="D72" s="34">
        <v>2.5000000000000001E-2</v>
      </c>
      <c r="E72" s="34">
        <v>8.0000000000000002E-3</v>
      </c>
      <c r="F72" s="34">
        <v>1.9E-2</v>
      </c>
    </row>
    <row r="73" spans="1:6">
      <c r="A73" s="38" t="s">
        <v>3</v>
      </c>
      <c r="B73" s="34">
        <v>7.3999999999999996E-2</v>
      </c>
      <c r="C73" s="34">
        <v>8.4000000000000005E-2</v>
      </c>
      <c r="D73" s="34">
        <v>7.8E-2</v>
      </c>
      <c r="E73" s="34">
        <v>8.1000000000000003E-2</v>
      </c>
      <c r="F73" s="34">
        <v>0.08</v>
      </c>
    </row>
    <row r="74" spans="1:6">
      <c r="A74" s="38"/>
      <c r="B74" s="38"/>
      <c r="C74" s="38"/>
      <c r="D74" s="38"/>
      <c r="E74" s="89"/>
      <c r="F74" s="89"/>
    </row>
    <row r="75" spans="1:6">
      <c r="A75" s="81" t="s">
        <v>138</v>
      </c>
      <c r="B75" s="90" t="s">
        <v>7</v>
      </c>
      <c r="C75" s="90" t="s">
        <v>6</v>
      </c>
      <c r="D75" s="27" t="s">
        <v>5</v>
      </c>
      <c r="E75" s="90" t="s">
        <v>4</v>
      </c>
      <c r="F75" s="90" t="s">
        <v>144</v>
      </c>
    </row>
    <row r="76" spans="1:6">
      <c r="A76" s="1" t="str">
        <f>+A4</f>
        <v>Kalmar</v>
      </c>
      <c r="B76" s="93">
        <v>448</v>
      </c>
      <c r="C76" s="93">
        <v>386</v>
      </c>
      <c r="D76" s="93">
        <v>351</v>
      </c>
      <c r="E76" s="93">
        <v>369</v>
      </c>
      <c r="F76" s="93">
        <v>1555</v>
      </c>
    </row>
    <row r="77" spans="1:6">
      <c r="A77" s="1" t="s">
        <v>17</v>
      </c>
      <c r="B77" s="6">
        <v>288</v>
      </c>
      <c r="C77" s="6">
        <v>279</v>
      </c>
      <c r="D77" s="6">
        <v>260</v>
      </c>
      <c r="E77" s="6">
        <v>289</v>
      </c>
      <c r="F77" s="6">
        <v>1116</v>
      </c>
    </row>
    <row r="78" spans="1:6">
      <c r="A78" s="1" t="str">
        <f>+A6</f>
        <v>MacGregor</v>
      </c>
      <c r="B78" s="6">
        <v>121</v>
      </c>
      <c r="C78" s="6">
        <v>136</v>
      </c>
      <c r="D78" s="6">
        <v>139</v>
      </c>
      <c r="E78" s="6">
        <v>126</v>
      </c>
      <c r="F78" s="6">
        <v>521</v>
      </c>
    </row>
    <row r="79" spans="1:6">
      <c r="A79" s="94" t="s">
        <v>139</v>
      </c>
      <c r="B79" s="82">
        <v>0</v>
      </c>
      <c r="C79" s="82">
        <v>-1</v>
      </c>
      <c r="D79" s="82">
        <v>-1</v>
      </c>
      <c r="E79" s="82">
        <v>0</v>
      </c>
      <c r="F79" s="82">
        <v>-2</v>
      </c>
    </row>
    <row r="80" spans="1:6">
      <c r="A80" s="95" t="str">
        <f>+A8</f>
        <v>Yhteensä</v>
      </c>
      <c r="B80" s="96">
        <v>857</v>
      </c>
      <c r="C80" s="96">
        <v>800</v>
      </c>
      <c r="D80" s="97">
        <v>749</v>
      </c>
      <c r="E80" s="96">
        <v>784</v>
      </c>
      <c r="F80" s="96">
        <v>3190</v>
      </c>
    </row>
    <row r="81" spans="1:54">
      <c r="A81" s="14"/>
      <c r="B81" s="97"/>
      <c r="C81" s="97"/>
      <c r="D81" s="97"/>
      <c r="E81" s="97"/>
      <c r="F81" s="97"/>
    </row>
    <row r="82" spans="1:54">
      <c r="A82" s="81" t="s">
        <v>140</v>
      </c>
      <c r="B82" s="25" t="s">
        <v>7</v>
      </c>
      <c r="C82" s="25" t="s">
        <v>6</v>
      </c>
      <c r="D82" s="25" t="s">
        <v>5</v>
      </c>
      <c r="E82" s="25" t="s">
        <v>4</v>
      </c>
      <c r="F82" s="25" t="s">
        <v>144</v>
      </c>
    </row>
    <row r="83" spans="1:54">
      <c r="A83" s="38" t="s">
        <v>129</v>
      </c>
      <c r="B83" s="6">
        <v>403</v>
      </c>
      <c r="C83" s="6">
        <v>371</v>
      </c>
      <c r="D83" s="6">
        <v>347</v>
      </c>
      <c r="E83" s="6">
        <v>390</v>
      </c>
      <c r="F83" s="6">
        <v>1512</v>
      </c>
    </row>
    <row r="84" spans="1:54">
      <c r="A84" s="38" t="s">
        <v>130</v>
      </c>
      <c r="B84" s="6">
        <v>159</v>
      </c>
      <c r="C84" s="6">
        <v>155</v>
      </c>
      <c r="D84" s="6">
        <v>143</v>
      </c>
      <c r="E84" s="6">
        <v>157</v>
      </c>
      <c r="F84" s="6">
        <v>614</v>
      </c>
    </row>
    <row r="85" spans="1:54">
      <c r="A85" s="38" t="s">
        <v>131</v>
      </c>
      <c r="B85" s="82">
        <v>294</v>
      </c>
      <c r="C85" s="82">
        <v>274</v>
      </c>
      <c r="D85" s="82">
        <v>259</v>
      </c>
      <c r="E85" s="82">
        <v>237</v>
      </c>
      <c r="F85" s="82">
        <v>1064</v>
      </c>
    </row>
    <row r="86" spans="1:54">
      <c r="A86" s="43" t="s">
        <v>37</v>
      </c>
      <c r="B86" s="96">
        <v>857</v>
      </c>
      <c r="C86" s="96">
        <v>800</v>
      </c>
      <c r="D86" s="97">
        <v>749</v>
      </c>
      <c r="E86" s="96">
        <v>784</v>
      </c>
      <c r="F86" s="96">
        <v>3190</v>
      </c>
    </row>
    <row r="87" spans="1:54">
      <c r="A87" s="26"/>
      <c r="B87" s="80"/>
      <c r="C87" s="80"/>
      <c r="D87" s="80"/>
      <c r="E87" s="80"/>
      <c r="F87" s="80"/>
    </row>
    <row r="88" spans="1:54">
      <c r="A88" s="81" t="s">
        <v>141</v>
      </c>
      <c r="B88" s="25" t="s">
        <v>7</v>
      </c>
      <c r="C88" s="25" t="s">
        <v>6</v>
      </c>
      <c r="D88" s="25" t="s">
        <v>5</v>
      </c>
      <c r="E88" s="25" t="s">
        <v>4</v>
      </c>
      <c r="F88" s="25" t="s">
        <v>144</v>
      </c>
    </row>
    <row r="89" spans="1:54">
      <c r="A89" s="38" t="s">
        <v>129</v>
      </c>
      <c r="B89" s="83">
        <v>0.47099999999999997</v>
      </c>
      <c r="C89" s="83">
        <v>0.46500000000000002</v>
      </c>
      <c r="D89" s="83">
        <v>0.46300000000000002</v>
      </c>
      <c r="E89" s="83">
        <v>0.498</v>
      </c>
      <c r="F89" s="83">
        <v>0.47499999999999998</v>
      </c>
    </row>
    <row r="90" spans="1:54" s="15" customFormat="1">
      <c r="A90" s="38" t="s">
        <v>130</v>
      </c>
      <c r="B90" s="83">
        <v>0.185</v>
      </c>
      <c r="C90" s="83">
        <v>0.193</v>
      </c>
      <c r="D90" s="83">
        <v>0.191</v>
      </c>
      <c r="E90" s="83">
        <v>0.2</v>
      </c>
      <c r="F90" s="85">
        <v>0.192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</row>
    <row r="91" spans="1:54">
      <c r="A91" s="38" t="s">
        <v>131</v>
      </c>
      <c r="B91" s="83">
        <v>0.34399999999999997</v>
      </c>
      <c r="C91" s="83">
        <v>0.34300000000000003</v>
      </c>
      <c r="D91" s="83">
        <v>0.34499999999999997</v>
      </c>
      <c r="E91" s="83">
        <v>0.30199999999999999</v>
      </c>
      <c r="F91" s="85">
        <v>0.33400000000000002</v>
      </c>
    </row>
    <row r="92" spans="1:54">
      <c r="A92" s="43" t="s">
        <v>37</v>
      </c>
      <c r="B92" s="86">
        <v>0.99999999999999989</v>
      </c>
      <c r="C92" s="86">
        <v>1</v>
      </c>
      <c r="D92" s="86">
        <v>1</v>
      </c>
      <c r="E92" s="86">
        <v>1</v>
      </c>
      <c r="F92" s="86">
        <v>1</v>
      </c>
    </row>
    <row r="93" spans="1:54">
      <c r="A93" s="26"/>
      <c r="B93" s="80"/>
      <c r="C93" s="80"/>
      <c r="D93" s="80"/>
      <c r="E93" s="80"/>
      <c r="F93" s="80"/>
    </row>
    <row r="94" spans="1:54">
      <c r="A94" s="81" t="s">
        <v>142</v>
      </c>
      <c r="B94" s="25" t="s">
        <v>111</v>
      </c>
      <c r="C94" s="25" t="s">
        <v>110</v>
      </c>
      <c r="D94" s="25" t="s">
        <v>109</v>
      </c>
      <c r="E94" s="25" t="s">
        <v>53</v>
      </c>
      <c r="F94" s="90"/>
    </row>
    <row r="95" spans="1:54">
      <c r="A95" s="1" t="str">
        <f>+A76</f>
        <v>Kalmar</v>
      </c>
      <c r="B95" s="93">
        <v>973</v>
      </c>
      <c r="C95" s="93">
        <v>929</v>
      </c>
      <c r="D95" s="93">
        <v>895</v>
      </c>
      <c r="E95" s="93">
        <v>786</v>
      </c>
      <c r="F95" s="93"/>
    </row>
    <row r="96" spans="1:54">
      <c r="A96" s="1" t="str">
        <f>+A77</f>
        <v>Hiab</v>
      </c>
      <c r="B96" s="6">
        <v>302</v>
      </c>
      <c r="C96" s="6">
        <v>290</v>
      </c>
      <c r="D96" s="6">
        <v>294</v>
      </c>
      <c r="E96" s="6">
        <v>300</v>
      </c>
      <c r="F96" s="6"/>
    </row>
    <row r="97" spans="1:6">
      <c r="A97" s="1" t="str">
        <f>+A78</f>
        <v>MacGregor</v>
      </c>
      <c r="B97" s="6">
        <v>547</v>
      </c>
      <c r="C97" s="6">
        <v>501</v>
      </c>
      <c r="D97" s="6">
        <v>511</v>
      </c>
      <c r="E97" s="6">
        <v>481</v>
      </c>
      <c r="F97" s="6"/>
    </row>
    <row r="98" spans="1:6">
      <c r="A98" s="94" t="s">
        <v>143</v>
      </c>
      <c r="B98" s="82">
        <v>-1</v>
      </c>
      <c r="C98" s="82">
        <v>-3</v>
      </c>
      <c r="D98" s="82">
        <v>-1</v>
      </c>
      <c r="E98" s="82">
        <v>-1</v>
      </c>
      <c r="F98" s="82"/>
    </row>
    <row r="99" spans="1:6">
      <c r="A99" s="95" t="str">
        <f>+A80</f>
        <v>Yhteensä</v>
      </c>
      <c r="B99" s="96">
        <v>1821</v>
      </c>
      <c r="C99" s="96">
        <v>1717</v>
      </c>
      <c r="D99" s="96">
        <v>1699</v>
      </c>
      <c r="E99" s="96">
        <v>1566</v>
      </c>
      <c r="F99" s="96"/>
    </row>
    <row r="100" spans="1:6">
      <c r="A100" s="26"/>
      <c r="B100" s="26"/>
      <c r="C100" s="26"/>
      <c r="D100" s="26"/>
      <c r="E100" s="40"/>
      <c r="F100" s="40"/>
    </row>
    <row r="101" spans="1:6">
      <c r="A101" s="19"/>
      <c r="B101" s="19"/>
      <c r="C101" s="19"/>
      <c r="D101" s="19"/>
      <c r="E101" s="73"/>
      <c r="F101" s="73"/>
    </row>
    <row r="103" spans="1:6" ht="21.75" customHeight="1">
      <c r="A103" s="69"/>
      <c r="B103" s="69"/>
      <c r="C103" s="69"/>
      <c r="D103" s="69"/>
      <c r="E103" s="69"/>
      <c r="F103" s="69"/>
    </row>
    <row r="104" spans="1:6">
      <c r="A104" s="26"/>
      <c r="B104" s="26"/>
      <c r="C104" s="26"/>
      <c r="D104" s="26"/>
      <c r="E104" s="26"/>
      <c r="F104" s="40"/>
    </row>
    <row r="105" spans="1:6">
      <c r="A105" s="38"/>
      <c r="B105" s="38"/>
      <c r="C105" s="38"/>
      <c r="D105" s="38"/>
      <c r="E105" s="38"/>
      <c r="F105" s="42"/>
    </row>
  </sheetData>
  <pageMargins left="0.7" right="0.7" top="0.75" bottom="0.75" header="0.3" footer="0.3"/>
  <pageSetup paperSize="9" scale="80" fitToHeight="2" orientation="portrait" r:id="rId1"/>
  <customProperties>
    <customPr name="SheetOptions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2"/>
  <sheetViews>
    <sheetView workbookViewId="0"/>
  </sheetViews>
  <sheetFormatPr defaultColWidth="9.140625" defaultRowHeight="12.75"/>
  <cols>
    <col min="1" max="1" width="50" style="1" customWidth="1"/>
    <col min="2" max="2" width="7.140625" style="2" customWidth="1"/>
    <col min="3" max="7" width="11.42578125" style="2" customWidth="1"/>
    <col min="8" max="8" width="8.7109375" style="140"/>
    <col min="9" max="14" width="15.85546875" style="140" customWidth="1"/>
    <col min="15" max="99" width="9.140625" style="140"/>
    <col min="100" max="16384" width="9.140625" style="1"/>
  </cols>
  <sheetData>
    <row r="1" spans="1:7" ht="18">
      <c r="A1" s="16" t="s">
        <v>1</v>
      </c>
      <c r="E1" s="17"/>
    </row>
    <row r="3" spans="1:7">
      <c r="A3" s="3" t="s">
        <v>3</v>
      </c>
      <c r="B3" s="4"/>
      <c r="C3" s="5" t="s">
        <v>7</v>
      </c>
      <c r="D3" s="5" t="s">
        <v>6</v>
      </c>
      <c r="E3" s="5" t="s">
        <v>5</v>
      </c>
      <c r="F3" s="5" t="s">
        <v>4</v>
      </c>
      <c r="G3" s="5">
        <v>2017</v>
      </c>
    </row>
    <row r="4" spans="1:7">
      <c r="A4" s="1" t="s">
        <v>8</v>
      </c>
      <c r="B4" s="2" t="s">
        <v>9</v>
      </c>
      <c r="C4" s="6">
        <v>857</v>
      </c>
      <c r="D4" s="6">
        <v>800</v>
      </c>
      <c r="E4" s="6">
        <v>749</v>
      </c>
      <c r="F4" s="6">
        <v>784</v>
      </c>
      <c r="G4" s="6">
        <v>3190</v>
      </c>
    </row>
    <row r="5" spans="1:7" ht="25.5">
      <c r="A5" s="161" t="s">
        <v>146</v>
      </c>
      <c r="B5" s="2" t="s">
        <v>9</v>
      </c>
      <c r="C5" s="6">
        <v>235</v>
      </c>
      <c r="D5" s="6">
        <v>214</v>
      </c>
      <c r="E5" s="6">
        <v>225</v>
      </c>
      <c r="F5" s="6">
        <v>221</v>
      </c>
      <c r="G5" s="6">
        <v>896</v>
      </c>
    </row>
    <row r="6" spans="1:7">
      <c r="A6" s="1" t="s">
        <v>10</v>
      </c>
      <c r="B6" s="2" t="s">
        <v>9</v>
      </c>
      <c r="C6" s="6">
        <v>1821</v>
      </c>
      <c r="D6" s="6">
        <v>1717</v>
      </c>
      <c r="E6" s="6">
        <v>1699</v>
      </c>
      <c r="F6" s="6">
        <v>1566</v>
      </c>
      <c r="G6" s="6">
        <v>1566</v>
      </c>
    </row>
    <row r="7" spans="1:7">
      <c r="A7" s="1" t="s">
        <v>11</v>
      </c>
      <c r="B7" s="2" t="s">
        <v>9</v>
      </c>
      <c r="C7" s="6">
        <v>792</v>
      </c>
      <c r="D7" s="6">
        <v>836</v>
      </c>
      <c r="E7" s="6">
        <v>736</v>
      </c>
      <c r="F7" s="6">
        <v>886</v>
      </c>
      <c r="G7" s="6">
        <v>3250</v>
      </c>
    </row>
    <row r="8" spans="1:7" ht="25.5">
      <c r="A8" s="161" t="s">
        <v>152</v>
      </c>
      <c r="B8" s="2" t="s">
        <v>9</v>
      </c>
      <c r="C8" s="6">
        <v>224</v>
      </c>
      <c r="D8" s="6">
        <v>223</v>
      </c>
      <c r="E8" s="6">
        <v>223</v>
      </c>
      <c r="F8" s="6">
        <v>238</v>
      </c>
      <c r="G8" s="6">
        <v>907</v>
      </c>
    </row>
    <row r="9" spans="1:7" ht="25.5">
      <c r="A9" s="161" t="s">
        <v>155</v>
      </c>
      <c r="B9" s="2" t="s">
        <v>9</v>
      </c>
      <c r="C9" s="6">
        <v>35</v>
      </c>
      <c r="D9" s="6">
        <v>42</v>
      </c>
      <c r="E9" s="6">
        <v>30</v>
      </c>
      <c r="F9" s="6">
        <v>45</v>
      </c>
      <c r="G9" s="6">
        <v>152</v>
      </c>
    </row>
    <row r="10" spans="1:7" ht="38.25">
      <c r="A10" s="161" t="s">
        <v>184</v>
      </c>
      <c r="B10" s="2" t="s">
        <v>9</v>
      </c>
      <c r="C10" s="84">
        <v>0.33</v>
      </c>
      <c r="D10" s="84">
        <v>0.32</v>
      </c>
      <c r="E10" s="84">
        <v>0.34</v>
      </c>
      <c r="F10" s="84">
        <v>0.32</v>
      </c>
      <c r="G10" s="84">
        <v>0.33</v>
      </c>
    </row>
    <row r="11" spans="1:7">
      <c r="A11" s="161" t="s">
        <v>12</v>
      </c>
      <c r="B11" s="2" t="s">
        <v>9</v>
      </c>
      <c r="C11" s="7">
        <v>56</v>
      </c>
      <c r="D11" s="7">
        <v>58.9</v>
      </c>
      <c r="E11" s="7">
        <v>52.5</v>
      </c>
      <c r="F11" s="7">
        <v>54.7</v>
      </c>
      <c r="G11" s="7">
        <v>222.1</v>
      </c>
    </row>
    <row r="12" spans="1:7">
      <c r="A12" s="161" t="s">
        <v>12</v>
      </c>
      <c r="B12" s="2" t="s">
        <v>13</v>
      </c>
      <c r="C12" s="8">
        <v>7.0999999999999994E-2</v>
      </c>
      <c r="D12" s="8">
        <v>7.0000000000000007E-2</v>
      </c>
      <c r="E12" s="8">
        <v>7.0999999999999994E-2</v>
      </c>
      <c r="F12" s="8">
        <v>6.2E-2</v>
      </c>
      <c r="G12" s="8">
        <v>6.8000000000000005E-2</v>
      </c>
    </row>
    <row r="13" spans="1:7">
      <c r="A13" s="161" t="s">
        <v>14</v>
      </c>
      <c r="B13" s="2" t="s">
        <v>9</v>
      </c>
      <c r="C13" s="7">
        <v>58.9</v>
      </c>
      <c r="D13" s="7">
        <v>70.599999999999994</v>
      </c>
      <c r="E13" s="7">
        <v>57.2</v>
      </c>
      <c r="F13" s="7">
        <v>71.900000000000006</v>
      </c>
      <c r="G13" s="7">
        <v>258.60000000000002</v>
      </c>
    </row>
    <row r="14" spans="1:7">
      <c r="A14" s="161" t="s">
        <v>14</v>
      </c>
      <c r="B14" s="2" t="s">
        <v>13</v>
      </c>
      <c r="C14" s="8">
        <v>7.3999999999999996E-2</v>
      </c>
      <c r="D14" s="8">
        <v>8.4000000000000005E-2</v>
      </c>
      <c r="E14" s="8">
        <v>7.8E-2</v>
      </c>
      <c r="F14" s="8">
        <v>8.1000000000000003E-2</v>
      </c>
      <c r="G14" s="8">
        <v>0.08</v>
      </c>
    </row>
    <row r="15" spans="1:7" ht="25.5">
      <c r="A15" s="161" t="s">
        <v>15</v>
      </c>
      <c r="B15" s="2" t="s">
        <v>0</v>
      </c>
      <c r="C15" s="139">
        <v>0.56000000000000005</v>
      </c>
      <c r="D15" s="139">
        <v>0.56000000000000005</v>
      </c>
      <c r="E15" s="139">
        <v>0.5</v>
      </c>
      <c r="F15" s="139">
        <v>0.42</v>
      </c>
      <c r="G15" s="139">
        <v>2.0499999999999998</v>
      </c>
    </row>
    <row r="17" spans="1:7">
      <c r="A17" s="3" t="s">
        <v>16</v>
      </c>
      <c r="B17" s="9"/>
      <c r="C17" s="5" t="s">
        <v>7</v>
      </c>
      <c r="D17" s="5" t="s">
        <v>6</v>
      </c>
      <c r="E17" s="5" t="s">
        <v>5</v>
      </c>
      <c r="F17" s="5" t="s">
        <v>4</v>
      </c>
      <c r="G17" s="5">
        <v>2017</v>
      </c>
    </row>
    <row r="18" spans="1:7">
      <c r="A18" s="1" t="s">
        <v>8</v>
      </c>
      <c r="B18" s="2" t="s">
        <v>9</v>
      </c>
      <c r="C18" s="6">
        <v>448</v>
      </c>
      <c r="D18" s="6">
        <v>386</v>
      </c>
      <c r="E18" s="6">
        <v>351</v>
      </c>
      <c r="F18" s="6">
        <v>369</v>
      </c>
      <c r="G18" s="6">
        <v>1555</v>
      </c>
    </row>
    <row r="19" spans="1:7">
      <c r="A19" s="1" t="s">
        <v>10</v>
      </c>
      <c r="B19" s="2" t="s">
        <v>9</v>
      </c>
      <c r="C19" s="6">
        <v>973</v>
      </c>
      <c r="D19" s="6">
        <v>929</v>
      </c>
      <c r="E19" s="6">
        <v>895</v>
      </c>
      <c r="F19" s="6">
        <v>786</v>
      </c>
      <c r="G19" s="6">
        <v>786</v>
      </c>
    </row>
    <row r="20" spans="1:7">
      <c r="A20" s="1" t="s">
        <v>11</v>
      </c>
      <c r="B20" s="2" t="s">
        <v>9</v>
      </c>
      <c r="C20" s="6">
        <v>364</v>
      </c>
      <c r="D20" s="6">
        <v>397</v>
      </c>
      <c r="E20" s="6">
        <v>371</v>
      </c>
      <c r="F20" s="6">
        <v>465</v>
      </c>
      <c r="G20" s="6">
        <v>1598</v>
      </c>
    </row>
    <row r="21" spans="1:7">
      <c r="A21" s="1" t="s">
        <v>152</v>
      </c>
      <c r="B21" s="2" t="s">
        <v>9</v>
      </c>
      <c r="C21" s="6">
        <v>107</v>
      </c>
      <c r="D21" s="6">
        <v>106</v>
      </c>
      <c r="E21" s="6">
        <v>111</v>
      </c>
      <c r="F21" s="6">
        <v>121</v>
      </c>
      <c r="G21" s="6">
        <v>445</v>
      </c>
    </row>
    <row r="22" spans="1:7">
      <c r="A22" s="1" t="s">
        <v>155</v>
      </c>
      <c r="B22" s="2" t="s">
        <v>9</v>
      </c>
      <c r="C22" s="6">
        <v>35</v>
      </c>
      <c r="D22" s="6">
        <v>42</v>
      </c>
      <c r="E22" s="6">
        <v>30</v>
      </c>
      <c r="F22" s="6">
        <v>45</v>
      </c>
      <c r="G22" s="6">
        <v>153</v>
      </c>
    </row>
    <row r="23" spans="1:7">
      <c r="A23" s="161" t="s">
        <v>14</v>
      </c>
      <c r="B23" s="2" t="s">
        <v>9</v>
      </c>
      <c r="C23" s="7">
        <v>27.9</v>
      </c>
      <c r="D23" s="7">
        <v>32.299999999999997</v>
      </c>
      <c r="E23" s="7">
        <v>30</v>
      </c>
      <c r="F23" s="7">
        <v>42.8</v>
      </c>
      <c r="G23" s="7">
        <v>133.1</v>
      </c>
    </row>
    <row r="24" spans="1:7">
      <c r="A24" s="161" t="s">
        <v>14</v>
      </c>
      <c r="B24" s="2" t="s">
        <v>13</v>
      </c>
      <c r="C24" s="8">
        <v>7.6999999999999999E-2</v>
      </c>
      <c r="D24" s="8">
        <v>8.1000000000000003E-2</v>
      </c>
      <c r="E24" s="8">
        <v>8.1000000000000003E-2</v>
      </c>
      <c r="F24" s="8">
        <v>9.1999999999999998E-2</v>
      </c>
      <c r="G24" s="8">
        <v>8.3000000000000004E-2</v>
      </c>
    </row>
    <row r="26" spans="1:7">
      <c r="A26" s="3" t="s">
        <v>17</v>
      </c>
      <c r="B26" s="9"/>
      <c r="C26" s="5" t="s">
        <v>7</v>
      </c>
      <c r="D26" s="5" t="s">
        <v>6</v>
      </c>
      <c r="E26" s="5" t="s">
        <v>5</v>
      </c>
      <c r="F26" s="5" t="s">
        <v>4</v>
      </c>
      <c r="G26" s="5">
        <v>2017</v>
      </c>
    </row>
    <row r="27" spans="1:7">
      <c r="A27" s="1" t="s">
        <v>8</v>
      </c>
      <c r="B27" s="2" t="s">
        <v>9</v>
      </c>
      <c r="C27" s="6">
        <v>288</v>
      </c>
      <c r="D27" s="6">
        <v>279</v>
      </c>
      <c r="E27" s="6">
        <v>260</v>
      </c>
      <c r="F27" s="6">
        <v>289</v>
      </c>
      <c r="G27" s="6">
        <v>1116</v>
      </c>
    </row>
    <row r="28" spans="1:7">
      <c r="A28" s="1" t="s">
        <v>10</v>
      </c>
      <c r="B28" s="2" t="s">
        <v>9</v>
      </c>
      <c r="C28" s="6">
        <v>302</v>
      </c>
      <c r="D28" s="6">
        <v>290</v>
      </c>
      <c r="E28" s="6">
        <v>294</v>
      </c>
      <c r="F28" s="6">
        <v>300</v>
      </c>
      <c r="G28" s="6">
        <v>300</v>
      </c>
    </row>
    <row r="29" spans="1:7">
      <c r="A29" s="1" t="s">
        <v>11</v>
      </c>
      <c r="B29" s="2" t="s">
        <v>9</v>
      </c>
      <c r="C29" s="6">
        <v>270</v>
      </c>
      <c r="D29" s="6">
        <v>282</v>
      </c>
      <c r="E29" s="6">
        <v>252</v>
      </c>
      <c r="F29" s="6">
        <v>280</v>
      </c>
      <c r="G29" s="6">
        <v>1084</v>
      </c>
    </row>
    <row r="30" spans="1:7">
      <c r="A30" s="1" t="s">
        <v>152</v>
      </c>
      <c r="B30" s="2" t="s">
        <v>9</v>
      </c>
      <c r="C30" s="6">
        <v>65</v>
      </c>
      <c r="D30" s="6">
        <v>65</v>
      </c>
      <c r="E30" s="6">
        <v>64</v>
      </c>
      <c r="F30" s="6">
        <v>65</v>
      </c>
      <c r="G30" s="6">
        <v>258</v>
      </c>
    </row>
    <row r="31" spans="1:7">
      <c r="A31" s="161" t="s">
        <v>14</v>
      </c>
      <c r="B31" s="2" t="s">
        <v>9</v>
      </c>
      <c r="C31" s="7">
        <v>39.5</v>
      </c>
      <c r="D31" s="7">
        <v>44</v>
      </c>
      <c r="E31" s="7">
        <v>33.700000000000003</v>
      </c>
      <c r="F31" s="7">
        <v>39.9</v>
      </c>
      <c r="G31" s="7">
        <v>157.19999999999999</v>
      </c>
    </row>
    <row r="32" spans="1:7">
      <c r="A32" s="161" t="s">
        <v>14</v>
      </c>
      <c r="B32" s="2" t="s">
        <v>13</v>
      </c>
      <c r="C32" s="8">
        <v>0.14599999999999999</v>
      </c>
      <c r="D32" s="8">
        <v>0.156</v>
      </c>
      <c r="E32" s="8">
        <v>0.13400000000000001</v>
      </c>
      <c r="F32" s="8">
        <v>0.14299999999999999</v>
      </c>
      <c r="G32" s="8">
        <v>0.14499999999999999</v>
      </c>
    </row>
    <row r="33" spans="1:7">
      <c r="A33" s="161"/>
      <c r="C33" s="11"/>
      <c r="D33" s="11"/>
      <c r="E33" s="11"/>
      <c r="F33" s="11"/>
      <c r="G33" s="11"/>
    </row>
    <row r="34" spans="1:7">
      <c r="A34" s="3" t="s">
        <v>18</v>
      </c>
      <c r="B34" s="12"/>
      <c r="C34" s="5" t="s">
        <v>7</v>
      </c>
      <c r="D34" s="5" t="s">
        <v>6</v>
      </c>
      <c r="E34" s="5" t="s">
        <v>5</v>
      </c>
      <c r="F34" s="5" t="s">
        <v>4</v>
      </c>
      <c r="G34" s="5">
        <v>2017</v>
      </c>
    </row>
    <row r="35" spans="1:7">
      <c r="A35" s="1" t="s">
        <v>8</v>
      </c>
      <c r="B35" s="2" t="s">
        <v>9</v>
      </c>
      <c r="C35" s="6">
        <v>121</v>
      </c>
      <c r="D35" s="6">
        <v>136</v>
      </c>
      <c r="E35" s="6">
        <v>139</v>
      </c>
      <c r="F35" s="6">
        <v>126</v>
      </c>
      <c r="G35" s="6">
        <v>521</v>
      </c>
    </row>
    <row r="36" spans="1:7">
      <c r="A36" s="1" t="s">
        <v>10</v>
      </c>
      <c r="B36" s="2" t="s">
        <v>9</v>
      </c>
      <c r="C36" s="6">
        <v>547</v>
      </c>
      <c r="D36" s="6">
        <v>501</v>
      </c>
      <c r="E36" s="6">
        <v>511</v>
      </c>
      <c r="F36" s="6">
        <v>481</v>
      </c>
      <c r="G36" s="6">
        <v>481</v>
      </c>
    </row>
    <row r="37" spans="1:7">
      <c r="A37" s="1" t="s">
        <v>11</v>
      </c>
      <c r="B37" s="2" t="s">
        <v>9</v>
      </c>
      <c r="C37" s="6">
        <v>158</v>
      </c>
      <c r="D37" s="6">
        <v>157</v>
      </c>
      <c r="E37" s="6">
        <v>114</v>
      </c>
      <c r="F37" s="6">
        <v>141</v>
      </c>
      <c r="G37" s="6">
        <v>571</v>
      </c>
    </row>
    <row r="38" spans="1:7">
      <c r="A38" s="1" t="s">
        <v>152</v>
      </c>
      <c r="B38" s="2" t="s">
        <v>9</v>
      </c>
      <c r="C38" s="6">
        <v>52</v>
      </c>
      <c r="D38" s="6">
        <v>52</v>
      </c>
      <c r="E38" s="6">
        <v>48</v>
      </c>
      <c r="F38" s="6">
        <v>53</v>
      </c>
      <c r="G38" s="6">
        <v>205</v>
      </c>
    </row>
    <row r="39" spans="1:7">
      <c r="A39" s="161" t="s">
        <v>14</v>
      </c>
      <c r="B39" s="2" t="s">
        <v>9</v>
      </c>
      <c r="C39" s="7">
        <v>2.2000000000000002</v>
      </c>
      <c r="D39" s="7">
        <v>4.3</v>
      </c>
      <c r="E39" s="7">
        <v>2.9</v>
      </c>
      <c r="F39" s="7">
        <v>1.2</v>
      </c>
      <c r="G39" s="7">
        <v>10.6</v>
      </c>
    </row>
    <row r="40" spans="1:7">
      <c r="A40" s="161" t="s">
        <v>14</v>
      </c>
      <c r="B40" s="13" t="s">
        <v>13</v>
      </c>
      <c r="C40" s="8">
        <v>1.4E-2</v>
      </c>
      <c r="D40" s="8">
        <v>2.7E-2</v>
      </c>
      <c r="E40" s="8">
        <v>2.5000000000000001E-2</v>
      </c>
      <c r="F40" s="8">
        <v>8.0000000000000002E-3</v>
      </c>
      <c r="G40" s="8">
        <v>1.9E-2</v>
      </c>
    </row>
    <row r="41" spans="1:7">
      <c r="A41" s="161"/>
      <c r="C41" s="11"/>
      <c r="D41" s="11"/>
    </row>
    <row r="42" spans="1:7" ht="12.75" customHeight="1">
      <c r="A42" s="135" t="s">
        <v>19</v>
      </c>
      <c r="B42" s="161"/>
      <c r="C42" s="161"/>
      <c r="D42" s="161"/>
      <c r="E42" s="161"/>
      <c r="F42" s="161"/>
      <c r="G42" s="161"/>
    </row>
  </sheetData>
  <conditionalFormatting sqref="A9:B10 A31:G37 G39:G40 A39:F1048576 A11:G29 CV39:IP1048576 CV31:IP37 CV1:IP29 A1:G8">
    <cfRule type="cellIs" dxfId="4" priority="29" stopIfTrue="1" operator="equal">
      <formula>0</formula>
    </cfRule>
  </conditionalFormatting>
  <conditionalFormatting sqref="G41:G65535">
    <cfRule type="cellIs" dxfId="3" priority="19" stopIfTrue="1" operator="equal">
      <formula>0</formula>
    </cfRule>
  </conditionalFormatting>
  <conditionalFormatting sqref="C9:G10">
    <cfRule type="cellIs" dxfId="2" priority="15" stopIfTrue="1" operator="equal">
      <formula>0</formula>
    </cfRule>
  </conditionalFormatting>
  <conditionalFormatting sqref="A30:G30 CV30:IP30">
    <cfRule type="cellIs" dxfId="1" priority="14" stopIfTrue="1" operator="equal">
      <formula>0</formula>
    </cfRule>
  </conditionalFormatting>
  <conditionalFormatting sqref="A38:G38 CV38:IP38">
    <cfRule type="cellIs" dxfId="0" priority="12" stopIfTrue="1" operator="equal">
      <formula>0</formula>
    </cfRule>
  </conditionalFormatting>
  <pageMargins left="0.7" right="0.7" top="0.75" bottom="0.75" header="0.3" footer="0.3"/>
  <pageSetup paperSize="9" fitToHeight="0" orientation="portrait" r:id="rId1"/>
  <headerFooter alignWithMargins="0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Tuloslaskelmat</vt:lpstr>
      <vt:lpstr>Tase</vt:lpstr>
      <vt:lpstr>OPOn muutokset</vt:lpstr>
      <vt:lpstr>Rahavirta</vt:lpstr>
      <vt:lpstr>Tunnusluvut</vt:lpstr>
      <vt:lpstr>Segmenttikohtaiset tiedot</vt:lpstr>
      <vt:lpstr>Avainluvut</vt:lpstr>
      <vt:lpstr>Avainluvut!Print_Area</vt:lpstr>
      <vt:lpstr>'Segmenttikohtaiset tiedot'!Print_Area</vt:lpstr>
      <vt:lpstr>Tuloslaskelmat!Print_Area</vt:lpstr>
    </vt:vector>
  </TitlesOfParts>
  <Company>Cargotec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Marttila Kati</dc:creator>
  <cp:lastModifiedBy>Marttila Kati</cp:lastModifiedBy>
  <dcterms:created xsi:type="dcterms:W3CDTF">2018-02-23T12:23:07Z</dcterms:created>
  <dcterms:modified xsi:type="dcterms:W3CDTF">2018-03-28T10:22:02Z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